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Придбання ОЗ" sheetId="1" r:id="rId1"/>
  </sheets>
  <definedNames>
    <definedName name="_xlnm._FilterDatabase" localSheetId="0" hidden="1">'Придбання ОЗ'!$A$2:$M$80</definedName>
    <definedName name="Z_0807BC37_3C63_4F33_8764_08C0EDADAA6D_.wvu.FilterData" localSheetId="0" hidden="1">'Придбання ОЗ'!$A$2:$E$4</definedName>
    <definedName name="Z_0807BC37_3C63_4F33_8764_08C0EDADAA6D_.wvu.PrintTitles" localSheetId="0" hidden="1">'Придбання ОЗ'!$2:$3</definedName>
    <definedName name="Z_187FA575_67E6_42ED_B450_C087691203A0_.wvu.FilterData" localSheetId="0" hidden="1">'Придбання ОЗ'!$A$2:$E$4</definedName>
    <definedName name="Z_1D4A8546_A8CA_4105_868B_0932576472CC_.wvu.FilterData" localSheetId="0" hidden="1">'Придбання ОЗ'!$A$2:$E$4</definedName>
    <definedName name="Z_237E48EE_855D_4E22_A215_D7BA155C0632_.wvu.FilterData" localSheetId="0" hidden="1">'Придбання ОЗ'!$A$2:$E$4</definedName>
    <definedName name="Z_237E48EE_855D_4E22_A215_D7BA155C0632_.wvu.PrintTitles" localSheetId="0" hidden="1">'Придбання ОЗ'!$2:$3</definedName>
    <definedName name="Z_25D80E02_DE87_403B_A2BD_704FFA9D66DA_.wvu.FilterData" localSheetId="0" hidden="1">'Придбання ОЗ'!$A$2:$XFC$5</definedName>
    <definedName name="Z_25D80E02_DE87_403B_A2BD_704FFA9D66DA_.wvu.PrintTitles" localSheetId="0" hidden="1">'Придбання ОЗ'!$2:$3</definedName>
    <definedName name="Z_436A1965_C17E_45AD_8476_CFF58DA45F66_.wvu.FilterData" localSheetId="0" hidden="1">'Придбання ОЗ'!$A$2:$E$80</definedName>
    <definedName name="Z_436A1965_C17E_45AD_8476_CFF58DA45F66_.wvu.PrintTitles" localSheetId="0" hidden="1">'Придбання ОЗ'!$2:$3</definedName>
    <definedName name="Z_4D494E37_21A4_41F8_BD77_D1C44D691FA4_.wvu.FilterData" localSheetId="0" hidden="1">'Придбання ОЗ'!$A$2:$E$80</definedName>
    <definedName name="Z_4D494E37_21A4_41F8_BD77_D1C44D691FA4_.wvu.PrintTitles" localSheetId="0" hidden="1">'Придбання ОЗ'!$2:$3</definedName>
    <definedName name="Z_51C58801_F2A5_4735_B500_4677902A49A3_.wvu.FilterData" localSheetId="0" hidden="1">'Придбання ОЗ'!$A$2:$E$4</definedName>
    <definedName name="Z_5353A7D7_40DB_4C7C_B73E_9BD41A6C5998_.wvu.FilterData" localSheetId="0" hidden="1">'Придбання ОЗ'!$A$2:$E$4</definedName>
    <definedName name="Z_5668B4FE_1F54_4CB7_8976_14963918FBBF_.wvu.FilterData" localSheetId="0" hidden="1">'Придбання ОЗ'!$A$2:$G$4</definedName>
    <definedName name="Z_592BCC2D_C80C_4ED6_BF39_105E1BEB677B_.wvu.FilterData" localSheetId="0" hidden="1">'Придбання ОЗ'!$A$2:$M$80</definedName>
    <definedName name="Z_592BCC2D_C80C_4ED6_BF39_105E1BEB677B_.wvu.PrintTitles" localSheetId="0" hidden="1">'Придбання ОЗ'!$2:$3</definedName>
    <definedName name="Z_5AD8CF9A_F737_40F1_BC4E_B08BE4CBD52F_.wvu.FilterData" localSheetId="0" hidden="1">'Придбання ОЗ'!$A$2:$E$4</definedName>
    <definedName name="Z_6235BC21_3D25_4E8C_898E_855DDDDD2566_.wvu.FilterData" localSheetId="0" hidden="1">'Придбання ОЗ'!$A$2:$E$4</definedName>
    <definedName name="Z_6235BC21_3D25_4E8C_898E_855DDDDD2566_.wvu.PrintTitles" localSheetId="0" hidden="1">'Придбання ОЗ'!$2:$3</definedName>
    <definedName name="Z_63624039_79B7_4B53_8C9B_62AEAD1FE854_.wvu.FilterData" localSheetId="0" hidden="1">'Придбання ОЗ'!$A$2:$E$4</definedName>
    <definedName name="Z_63624039_79B7_4B53_8C9B_62AEAD1FE854_.wvu.PrintTitles" localSheetId="0" hidden="1">'Придбання ОЗ'!$2:$3</definedName>
    <definedName name="Z_6C4C0A1E_9F55_46A5_9256_CBEA636F78CA_.wvu.FilterData" localSheetId="0" hidden="1">'Придбання ОЗ'!$A$2:$E$4</definedName>
    <definedName name="Z_6C4C0A1E_9F55_46A5_9256_CBEA636F78CA_.wvu.PrintTitles" localSheetId="0" hidden="1">'Придбання ОЗ'!$2:$3</definedName>
    <definedName name="Z_7DFE9900_01DD_44C4_83B3_2BACF6626FCA_.wvu.FilterData" localSheetId="0" hidden="1">'Придбання ОЗ'!$A$2:$E$4</definedName>
    <definedName name="Z_880B0293_1E83_4F03_A590_98BFE28A2EAD_.wvu.FilterData" localSheetId="0" hidden="1">'Придбання ОЗ'!$A$2:$M$80</definedName>
    <definedName name="Z_880B0293_1E83_4F03_A590_98BFE28A2EAD_.wvu.PrintArea" localSheetId="0" hidden="1">'Придбання ОЗ'!$A$1:$E$5</definedName>
    <definedName name="Z_880B0293_1E83_4F03_A590_98BFE28A2EAD_.wvu.PrintTitles" localSheetId="0" hidden="1">'Придбання ОЗ'!$2:$3</definedName>
    <definedName name="Z_92A9DCA8_76BA_45C3_BF45_97A0EAF795B2_.wvu.FilterData" localSheetId="0" hidden="1">'Придбання ОЗ'!$A$2:$M$80</definedName>
    <definedName name="Z_92A9DCA8_76BA_45C3_BF45_97A0EAF795B2_.wvu.PrintArea" localSheetId="0" hidden="1">'Придбання ОЗ'!$A$1:$E$80</definedName>
    <definedName name="Z_92A9DCA8_76BA_45C3_BF45_97A0EAF795B2_.wvu.PrintTitles" localSheetId="0" hidden="1">'Придбання ОЗ'!$2:$3</definedName>
    <definedName name="Z_94A2A2F5_7164_46C6_BF9F_AB5DAA84D213_.wvu.FilterData" localSheetId="0" hidden="1">'Придбання ОЗ'!$A$2:$G$4</definedName>
    <definedName name="Z_94A2A2F5_7164_46C6_BF9F_AB5DAA84D213_.wvu.PrintTitles" localSheetId="0" hidden="1">'Придбання ОЗ'!$2:$3</definedName>
    <definedName name="Z_9B348F59_60C9_4B35_8EF0_0CAA0A744718_.wvu.FilterData" localSheetId="0" hidden="1">'Придбання ОЗ'!$A$2:$E$4</definedName>
    <definedName name="Z_AA6B1375_45E6_42B6_A6AB_8C595BF1C0B3_.wvu.FilterData" localSheetId="0" hidden="1">'Придбання ОЗ'!$A$2:$M$80</definedName>
    <definedName name="Z_AA6B1375_45E6_42B6_A6AB_8C595BF1C0B3_.wvu.PrintArea" localSheetId="0" hidden="1">'Придбання ОЗ'!$A$1:$E$83</definedName>
    <definedName name="Z_AA6B1375_45E6_42B6_A6AB_8C595BF1C0B3_.wvu.PrintTitles" localSheetId="0" hidden="1">'Придбання ОЗ'!$2:$3</definedName>
    <definedName name="Z_B2B7808A_1DE3_4E8C_BA26_3C1F89D42E45_.wvu.FilterData" localSheetId="0" hidden="1">'Придбання ОЗ'!$A$2:$E$80</definedName>
    <definedName name="Z_B2B7808A_1DE3_4E8C_BA26_3C1F89D42E45_.wvu.PrintTitles" localSheetId="0" hidden="1">'Придбання ОЗ'!$2:$3</definedName>
    <definedName name="Z_C08C5C12_FFBC_4F4C_9138_5D34ADCEB223_.wvu.FilterData" localSheetId="0" hidden="1">'Придбання ОЗ'!$A$2:$E$4</definedName>
    <definedName name="Z_C08C5C12_FFBC_4F4C_9138_5D34ADCEB223_.wvu.PrintTitles" localSheetId="0" hidden="1">'Придбання ОЗ'!$2:$3</definedName>
    <definedName name="Z_C348B516_BE6A_4273_9DE0_2E0F490C9FF0_.wvu.FilterData" localSheetId="0" hidden="1">'Придбання ОЗ'!$A$2:$E$80</definedName>
    <definedName name="Z_C348B516_BE6A_4273_9DE0_2E0F490C9FF0_.wvu.PrintTitles" localSheetId="0" hidden="1">'Придбання ОЗ'!$2:$3</definedName>
    <definedName name="Z_C431141F_117F_49C7_B3E7_D4961D1E781E_.wvu.FilterData" localSheetId="0" hidden="1">'Придбання ОЗ'!$A$2:$M$80</definedName>
    <definedName name="Z_C431141F_117F_49C7_B3E7_D4961D1E781E_.wvu.PrintArea" localSheetId="0" hidden="1">'Придбання ОЗ'!$A$1:$E$80</definedName>
    <definedName name="Z_C431141F_117F_49C7_B3E7_D4961D1E781E_.wvu.PrintTitles" localSheetId="0" hidden="1">'Придбання ОЗ'!$2:$3</definedName>
    <definedName name="Z_C4E1FC53_13AF_4353_A377_998BCF090C4C_.wvu.FilterData" localSheetId="0" hidden="1">'Придбання ОЗ'!$A$2:$E$80</definedName>
    <definedName name="Z_C4E1FC53_13AF_4353_A377_998BCF090C4C_.wvu.PrintTitles" localSheetId="0" hidden="1">'Придбання ОЗ'!$2:$3</definedName>
    <definedName name="Z_CA43201F_577B_461A_8DF7_C9B35404B678_.wvu.FilterData" localSheetId="0" hidden="1">'Придбання ОЗ'!$A$2:$E$4</definedName>
    <definedName name="Z_E3C51090_ECC9_4AEB_91B6_CF4B873874FB_.wvu.FilterData" localSheetId="0" hidden="1">'Придбання ОЗ'!$A$2:$M$80</definedName>
    <definedName name="Z_E3C51090_ECC9_4AEB_91B6_CF4B873874FB_.wvu.PrintArea" localSheetId="0" hidden="1">'Придбання ОЗ'!$A$1:$E$80</definedName>
    <definedName name="Z_E3C51090_ECC9_4AEB_91B6_CF4B873874FB_.wvu.PrintTitles" localSheetId="0" hidden="1">'Придбання ОЗ'!$2:$3</definedName>
    <definedName name="Z_EED4C4C4_2768_4906_8D20_11DE2EB8B1AD_.wvu.FilterData" localSheetId="0" hidden="1">'Придбання ОЗ'!$A$2:$E$4</definedName>
    <definedName name="Z_EED4C4C4_2768_4906_8D20_11DE2EB8B1AD_.wvu.PrintTitles" localSheetId="0" hidden="1">'Придбання ОЗ'!$2:$3</definedName>
    <definedName name="Z_FE3930E4_F186_434E_AF9B_168F52F6DAB5_.wvu.FilterData" localSheetId="0" hidden="1">'Придбання ОЗ'!$A$2:$E$4</definedName>
    <definedName name="_xlnm.Print_Titles" localSheetId="0">'Придбання ОЗ'!$2:$3</definedName>
    <definedName name="_xlnm.Print_Area" localSheetId="0">'Придбання ОЗ'!$A$1:$E$80</definedName>
  </definedNames>
  <calcPr calcId="124519"/>
</workbook>
</file>

<file path=xl/calcChain.xml><?xml version="1.0" encoding="utf-8"?>
<calcChain xmlns="http://schemas.openxmlformats.org/spreadsheetml/2006/main">
  <c r="C37" i="1"/>
  <c r="D37"/>
  <c r="D47"/>
  <c r="D52"/>
  <c r="D55"/>
  <c r="D57"/>
  <c r="D6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5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за мінусом депутатських
</t>
        </r>
      </text>
    </comment>
  </commentList>
</comments>
</file>

<file path=xl/sharedStrings.xml><?xml version="1.0" encoding="utf-8"?>
<sst xmlns="http://schemas.openxmlformats.org/spreadsheetml/2006/main" count="192" uniqueCount="101">
  <si>
    <t>Х</t>
  </si>
  <si>
    <t>ВСЬОГО:</t>
  </si>
  <si>
    <t>Управління земельних ресурсів Миколаївської міської ради</t>
  </si>
  <si>
    <t>ФОП Яні І.П.</t>
  </si>
  <si>
    <t>Комп"ютерна техніка</t>
  </si>
  <si>
    <t>Департамент фінансів Миколаївської міської ради</t>
  </si>
  <si>
    <t>Управління комунального майна Миколаївської міської ради</t>
  </si>
  <si>
    <t>Управління державного архітектурно-будівельного контролю Миколаївської міської ради</t>
  </si>
  <si>
    <t>Департамент з надання адміністративних послуг Миколаївської міської ради</t>
  </si>
  <si>
    <t>Управління у справах фізичної культури і спорту ММР</t>
  </si>
  <si>
    <t>Департамент ЖКГ Миколаївської міської ради</t>
  </si>
  <si>
    <t>Департамент архітектури та містобудування  Миколаївської міської ради</t>
  </si>
  <si>
    <t>ТОВ "Сінекс"</t>
  </si>
  <si>
    <t xml:space="preserve">  МЛ №1 - УЗД апарат</t>
  </si>
  <si>
    <t>м.Миколаїв, вул.2 Екіпажна, 4</t>
  </si>
  <si>
    <t>ТОВ "Елдімед"</t>
  </si>
  <si>
    <t xml:space="preserve">  МЛ №1 - Апарат ШВЛ</t>
  </si>
  <si>
    <t>Управління охорони здоров'я Миколаївської міської ради</t>
  </si>
  <si>
    <t>Департамент праці та соціального захисту населення Миколаївської міської ради</t>
  </si>
  <si>
    <t xml:space="preserve"> Дитяча школа мистецтв № 2 ,
м. Миколаєва</t>
  </si>
  <si>
    <t>х</t>
  </si>
  <si>
    <t>Разом:</t>
  </si>
  <si>
    <t>ФОП Щербина О.О.</t>
  </si>
  <si>
    <t>4 шт.</t>
  </si>
  <si>
    <t>Декорації сценічні для реалізації проекту «Хореографічне шоу "Аватар VERSION"</t>
  </si>
  <si>
    <t>1 шт.</t>
  </si>
  <si>
    <t>Лебідка сценічна для реалізації проекту «Хореографічне шоу "Аватар VERSION"</t>
  </si>
  <si>
    <t>Миколаївський міський палац культури "Молодіжний" по вул. Театральній,1 в м.Миколаєві (Громадський бюджет ,проект «Хореографічне шоу "Аватар VERSION" )</t>
  </si>
  <si>
    <t>ФОП Дегтяр</t>
  </si>
  <si>
    <t>телевізор Sonу 75</t>
  </si>
  <si>
    <t>2 шт.</t>
  </si>
  <si>
    <t>Сухий басейн</t>
  </si>
  <si>
    <t>ФОП Новрузова Л О</t>
  </si>
  <si>
    <t>3 шт.</t>
  </si>
  <si>
    <t>Мякий модульних конструкцій</t>
  </si>
  <si>
    <t>Кульбакінський будинок культури,м. Миколаїв, вул. Райдужна, 3 (Громадський бюджет ,проект №40. Доступне дозвілля)</t>
  </si>
  <si>
    <t>ФОП Акімкін О.Г.</t>
  </si>
  <si>
    <t xml:space="preserve">акустична система </t>
  </si>
  <si>
    <t>мікшерний пульт</t>
  </si>
  <si>
    <t>цифрове піаніно</t>
  </si>
  <si>
    <t>ТОВ МП Інвар</t>
  </si>
  <si>
    <t>фотоапарат цифровий</t>
  </si>
  <si>
    <t>багатофункціональний пристрій А3</t>
  </si>
  <si>
    <t>ФОП Карабуза С.П.</t>
  </si>
  <si>
    <t>електроакустична гітара</t>
  </si>
  <si>
    <t>ФОП Березін С.В.</t>
  </si>
  <si>
    <t>мультимедійний проектор</t>
  </si>
  <si>
    <t>екран проекторний</t>
  </si>
  <si>
    <t>ЦМБ ім. М.Л.Кропивницького ЦБС для дорослих м. Миколаєва, адреса: м.Миколаїв,вул. Потьомкінська,143-А (Громадський бюджет за проектом «ПроСто-Хаб: перетворення кінолекційного залу ЦМБ ім. М.Л. Кропивницького на відкритий публічний простір подій»)</t>
  </si>
  <si>
    <t>Управління з питань культури та охорони культурної спадщини ММР</t>
  </si>
  <si>
    <t xml:space="preserve">труба Тенор Benson TH-202; альт саксофон Roy Benson AS-202; Bb- труба TR-101                                                                                 </t>
  </si>
  <si>
    <t>м.Миколаїв, 54001   вул. Адміральська, 31                                           Палац творчості учнів</t>
  </si>
  <si>
    <t>ТзДВ "Фабрика "Трембіта"</t>
  </si>
  <si>
    <t xml:space="preserve">бандура "Пріма" на 13басів            </t>
  </si>
  <si>
    <t>ФОП "Басов-Полтавцев  С.Л."</t>
  </si>
  <si>
    <t>морозильне обладнання</t>
  </si>
  <si>
    <t>м.Миколаїв, 54029   вулиця Шосейна, 19    Заклад дошкільної освіти № 117 "Калинка"</t>
  </si>
  <si>
    <t>ФОП Єлісеєв Д.А</t>
  </si>
  <si>
    <t>пральна машина</t>
  </si>
  <si>
    <t>м.Миколаїв, 54052   пр Корабелів,20   Заклад дошкільної освіти № 132</t>
  </si>
  <si>
    <t>ОРПП"Продтовари"</t>
  </si>
  <si>
    <t>холодильна шафа</t>
  </si>
  <si>
    <t>ФОП Новосьолов В.В.</t>
  </si>
  <si>
    <t>ноутбук</t>
  </si>
  <si>
    <t xml:space="preserve">м.Миколаїв, 54034  пр.Богоявленський, 8-А    Заклад дошкільної освіти № 83 </t>
  </si>
  <si>
    <t>придбання тістоміса</t>
  </si>
  <si>
    <t>м.Миколаїв, 54017 вул.Громадянська , 48 Б                 ЗДО № 77 санаторного типу м. Миколаєва</t>
  </si>
  <si>
    <t>придбання холодильника</t>
  </si>
  <si>
    <t>ТОВ "Паритет"</t>
  </si>
  <si>
    <t>Електролічильники</t>
  </si>
  <si>
    <t>м.Миколаїв, 54018  вул.Передова,11-А   Миколаївська загальноосвітня школа І-ІІІ ступенів № 19
Миколаївської міської ради Миколаївської області</t>
  </si>
  <si>
    <t>ФОП Войтенко</t>
  </si>
  <si>
    <t>швейна машина</t>
  </si>
  <si>
    <t>54003м. Миколаїв,вул.Потьомкінська,37    Миколаївське вище професійне училище технологій та дизайну</t>
  </si>
  <si>
    <t>ФОП Кондратьева А.О.</t>
  </si>
  <si>
    <t xml:space="preserve">вишка-тура                 </t>
  </si>
  <si>
    <t xml:space="preserve">
м.Миколаїв,   54003  вул.Потьомкінська, 154                                                      Заклад загальної середньої освіти № 53             </t>
  </si>
  <si>
    <t>ФОП Чуйко О.В.</t>
  </si>
  <si>
    <t xml:space="preserve">скелелазна стінка на основі каркасу з металопрофілю                                   </t>
  </si>
  <si>
    <t xml:space="preserve">
м.Миколаїв, 54034   вул.Чайковського, 11а                                                      Заклад загальної середньої освіти № 26         </t>
  </si>
  <si>
    <t>плита електрична</t>
  </si>
  <si>
    <t>м.Миколаїв, 54052   пр. Корабелів,20                                 Заклад дошкільної освіти № 132</t>
  </si>
  <si>
    <t>Управління освіти Миколаївської міської ради</t>
  </si>
  <si>
    <t>ТОВ “Експрес Авто”</t>
  </si>
  <si>
    <t>Легковий автомобіль</t>
  </si>
  <si>
    <t>вул.Адміральська,14</t>
  </si>
  <si>
    <t>Управління з питань НС та ЦЗН ММР</t>
  </si>
  <si>
    <t>Управління капітального будівництва Миколаївської міської ради</t>
  </si>
  <si>
    <t>Адміністрація  Центрального району Миколаївської міської ради</t>
  </si>
  <si>
    <t>Адміністрація Інгульського району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</si>
  <si>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</si>
  <si>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</si>
  <si>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</si>
  <si>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енергетики, енергозбередення та запровадження інноваційних технологій Миколаївської міської ради.</t>
  </si>
  <si>
    <t>Виконавчий комітет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</si>
  <si>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</si>
  <si>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</si>
  <si>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</si>
  <si>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</si>
  <si>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</si>
  <si>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 1 квартал 2020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</si>
</sst>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1" fillId="0" borderId="0">
      <alignment vertical="top"/>
    </xf>
    <xf numFmtId="0" fontId="22" fillId="0" borderId="0"/>
    <xf numFmtId="0" fontId="22" fillId="0" borderId="0"/>
    <xf numFmtId="0" fontId="1" fillId="0" borderId="0"/>
    <xf numFmtId="0" fontId="26" fillId="0" borderId="0"/>
  </cellStyleXfs>
  <cellXfs count="104">
    <xf numFmtId="0" fontId="0" fillId="0" borderId="0" xfId="0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1" xfId="0" applyFont="1" applyBorder="1"/>
    <xf numFmtId="164" fontId="3" fillId="0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4" borderId="5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2" fontId="13" fillId="4" borderId="1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right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right" vertical="center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/>
    </xf>
    <xf numFmtId="164" fontId="16" fillId="0" borderId="1" xfId="0" applyNumberFormat="1" applyFont="1" applyBorder="1"/>
    <xf numFmtId="164" fontId="17" fillId="0" borderId="1" xfId="0" applyNumberFormat="1" applyFont="1" applyBorder="1" applyAlignment="1">
      <alignment horizontal="lef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164" fontId="11" fillId="0" borderId="1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 wrapText="1"/>
    </xf>
  </cellXfs>
  <cellStyles count="6">
    <cellStyle name="Звичайний_Додаток _ 3 зм_ни 4575 2" xfId="1"/>
    <cellStyle name="Обычный" xfId="0" builtinId="0"/>
    <cellStyle name="Обычный 2" xfId="2"/>
    <cellStyle name="Обычный 3" xfId="3"/>
    <cellStyle name="Обычный 4" xfId="4"/>
    <cellStyle name="Стиль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SheetLayoutView="100" workbookViewId="0">
      <pane ySplit="3" topLeftCell="A4" activePane="bottomLeft" state="frozen"/>
      <selection pane="bottomLeft" sqref="A1:E1"/>
    </sheetView>
  </sheetViews>
  <sheetFormatPr defaultColWidth="9.140625" defaultRowHeight="15"/>
  <cols>
    <col min="1" max="1" width="36" style="1" customWidth="1"/>
    <col min="2" max="2" width="67.140625" style="1" customWidth="1"/>
    <col min="3" max="3" width="26.140625" style="1" customWidth="1"/>
    <col min="4" max="4" width="21" style="3" customWidth="1"/>
    <col min="5" max="5" width="25.42578125" style="1" customWidth="1"/>
    <col min="6" max="6" width="9.140625" style="2"/>
    <col min="7" max="8" width="9.140625" style="1"/>
    <col min="9" max="9" width="10.5703125" style="1" bestFit="1" customWidth="1"/>
    <col min="10" max="10" width="32.5703125" style="1" customWidth="1"/>
    <col min="11" max="11" width="15.5703125" style="1" customWidth="1"/>
    <col min="12" max="12" width="23" style="1" customWidth="1"/>
    <col min="13" max="13" width="28.5703125" style="1" customWidth="1"/>
    <col min="14" max="16384" width="9.140625" style="1"/>
  </cols>
  <sheetData>
    <row r="1" spans="1:6" s="1" customFormat="1" ht="15.75" thickBot="1">
      <c r="A1" s="103" t="s">
        <v>100</v>
      </c>
      <c r="B1" s="103"/>
      <c r="C1" s="103"/>
      <c r="D1" s="103"/>
      <c r="E1" s="103"/>
      <c r="F1" s="2"/>
    </row>
    <row r="2" spans="1:6" s="1" customFormat="1" ht="15" customHeight="1">
      <c r="A2" s="101" t="s">
        <v>99</v>
      </c>
      <c r="B2" s="101" t="s">
        <v>98</v>
      </c>
      <c r="C2" s="101" t="s">
        <v>97</v>
      </c>
      <c r="D2" s="102" t="s">
        <v>96</v>
      </c>
      <c r="E2" s="101" t="s">
        <v>95</v>
      </c>
      <c r="F2" s="2"/>
    </row>
    <row r="3" spans="1:6" s="1" customFormat="1" ht="15.75" customHeight="1">
      <c r="A3" s="99"/>
      <c r="B3" s="99"/>
      <c r="C3" s="99"/>
      <c r="D3" s="100"/>
      <c r="E3" s="99"/>
      <c r="F3" s="2"/>
    </row>
    <row r="4" spans="1:6" s="1" customFormat="1">
      <c r="A4" s="98" t="s">
        <v>94</v>
      </c>
      <c r="B4" s="98"/>
      <c r="C4" s="98"/>
      <c r="D4" s="98"/>
      <c r="E4" s="98"/>
      <c r="F4" s="2">
        <v>1</v>
      </c>
    </row>
    <row r="5" spans="1:6" s="96" customFormat="1" ht="14.25">
      <c r="A5" s="27"/>
      <c r="B5" s="26" t="s">
        <v>1</v>
      </c>
      <c r="C5" s="25" t="s">
        <v>0</v>
      </c>
      <c r="D5" s="8">
        <v>0</v>
      </c>
      <c r="E5" s="25" t="s">
        <v>0</v>
      </c>
      <c r="F5" s="97"/>
    </row>
    <row r="6" spans="1:6" s="1" customFormat="1">
      <c r="A6" s="95" t="s">
        <v>93</v>
      </c>
      <c r="B6" s="95"/>
      <c r="C6" s="95"/>
      <c r="D6" s="95"/>
      <c r="E6" s="95"/>
      <c r="F6" s="2"/>
    </row>
    <row r="7" spans="1:6" s="1" customFormat="1">
      <c r="A7" s="94"/>
      <c r="B7" s="93" t="s">
        <v>1</v>
      </c>
      <c r="C7" s="91" t="s">
        <v>0</v>
      </c>
      <c r="D7" s="92">
        <v>0</v>
      </c>
      <c r="E7" s="91" t="s">
        <v>0</v>
      </c>
      <c r="F7" s="2"/>
    </row>
    <row r="8" spans="1:6" s="1" customFormat="1" ht="15.75">
      <c r="A8" s="90" t="s">
        <v>92</v>
      </c>
      <c r="B8" s="89"/>
      <c r="C8" s="89"/>
      <c r="D8" s="89"/>
      <c r="E8" s="89"/>
      <c r="F8" s="2"/>
    </row>
    <row r="9" spans="1:6" s="1" customFormat="1">
      <c r="A9" s="25"/>
      <c r="B9" s="26" t="s">
        <v>1</v>
      </c>
      <c r="C9" s="25" t="s">
        <v>0</v>
      </c>
      <c r="D9" s="8">
        <v>0</v>
      </c>
      <c r="E9" s="25" t="s">
        <v>0</v>
      </c>
      <c r="F9" s="2"/>
    </row>
    <row r="10" spans="1:6" s="1" customFormat="1" ht="15.75">
      <c r="A10" s="14" t="s">
        <v>91</v>
      </c>
      <c r="B10" s="14"/>
      <c r="C10" s="14"/>
      <c r="D10" s="14"/>
      <c r="E10" s="14"/>
      <c r="F10" s="2"/>
    </row>
    <row r="11" spans="1:6" s="1" customFormat="1">
      <c r="A11" s="27"/>
      <c r="B11" s="26" t="s">
        <v>1</v>
      </c>
      <c r="C11" s="25" t="s">
        <v>0</v>
      </c>
      <c r="D11" s="8">
        <v>0</v>
      </c>
      <c r="E11" s="25" t="s">
        <v>0</v>
      </c>
      <c r="F11" s="2"/>
    </row>
    <row r="12" spans="1:6" s="1" customFormat="1" ht="15.75">
      <c r="A12" s="14" t="s">
        <v>90</v>
      </c>
      <c r="B12" s="14"/>
      <c r="C12" s="14"/>
      <c r="D12" s="14"/>
      <c r="E12" s="14"/>
      <c r="F12" s="2"/>
    </row>
    <row r="13" spans="1:6" s="1" customFormat="1">
      <c r="A13" s="27"/>
      <c r="B13" s="26" t="s">
        <v>1</v>
      </c>
      <c r="C13" s="25" t="s">
        <v>0</v>
      </c>
      <c r="D13" s="8">
        <v>0</v>
      </c>
      <c r="E13" s="25" t="s">
        <v>0</v>
      </c>
      <c r="F13" s="2"/>
    </row>
    <row r="14" spans="1:6" s="1" customFormat="1" ht="15.75">
      <c r="A14" s="14" t="s">
        <v>89</v>
      </c>
      <c r="B14" s="14"/>
      <c r="C14" s="14"/>
      <c r="D14" s="14"/>
      <c r="E14" s="14"/>
      <c r="F14" s="2"/>
    </row>
    <row r="15" spans="1:6" s="1" customFormat="1">
      <c r="A15" s="27"/>
      <c r="B15" s="26" t="s">
        <v>1</v>
      </c>
      <c r="C15" s="25" t="s">
        <v>0</v>
      </c>
      <c r="D15" s="8">
        <v>0</v>
      </c>
      <c r="E15" s="25" t="s">
        <v>0</v>
      </c>
      <c r="F15" s="2"/>
    </row>
    <row r="16" spans="1:6" s="1" customFormat="1" ht="15.75">
      <c r="A16" s="14" t="s">
        <v>88</v>
      </c>
      <c r="B16" s="14"/>
      <c r="C16" s="14"/>
      <c r="D16" s="14"/>
      <c r="E16" s="14"/>
      <c r="F16" s="2"/>
    </row>
    <row r="17" spans="1:5" s="1" customFormat="1">
      <c r="A17" s="27"/>
      <c r="B17" s="26" t="s">
        <v>1</v>
      </c>
      <c r="C17" s="25" t="s">
        <v>0</v>
      </c>
      <c r="D17" s="8">
        <v>0</v>
      </c>
      <c r="E17" s="25" t="s">
        <v>0</v>
      </c>
    </row>
    <row r="18" spans="1:5" s="1" customFormat="1">
      <c r="A18" s="88" t="s">
        <v>87</v>
      </c>
      <c r="B18" s="88"/>
      <c r="C18" s="88"/>
      <c r="D18" s="88"/>
      <c r="E18" s="88"/>
    </row>
    <row r="19" spans="1:5" s="1" customFormat="1">
      <c r="A19" s="27"/>
      <c r="B19" s="26" t="s">
        <v>1</v>
      </c>
      <c r="C19" s="25" t="s">
        <v>0</v>
      </c>
      <c r="D19" s="8">
        <v>0</v>
      </c>
      <c r="E19" s="25" t="s">
        <v>0</v>
      </c>
    </row>
    <row r="20" spans="1:5" s="1" customFormat="1">
      <c r="A20" s="87" t="s">
        <v>86</v>
      </c>
      <c r="B20" s="87"/>
      <c r="C20" s="87"/>
      <c r="D20" s="87"/>
      <c r="E20" s="87"/>
    </row>
    <row r="21" spans="1:5" s="1" customFormat="1">
      <c r="A21" s="86" t="s">
        <v>85</v>
      </c>
      <c r="B21" s="85" t="s">
        <v>84</v>
      </c>
      <c r="C21" s="84">
        <v>1</v>
      </c>
      <c r="D21" s="83">
        <v>484</v>
      </c>
      <c r="E21" s="82" t="s">
        <v>83</v>
      </c>
    </row>
    <row r="22" spans="1:5" s="1" customFormat="1">
      <c r="A22" s="27"/>
      <c r="B22" s="26" t="s">
        <v>1</v>
      </c>
      <c r="C22" s="25" t="s">
        <v>0</v>
      </c>
      <c r="D22" s="81">
        <v>484</v>
      </c>
      <c r="E22" s="25" t="s">
        <v>0</v>
      </c>
    </row>
    <row r="23" spans="1:5" s="1" customFormat="1" ht="15.75">
      <c r="A23" s="80" t="s">
        <v>82</v>
      </c>
      <c r="B23" s="80"/>
      <c r="C23" s="80"/>
      <c r="D23" s="80"/>
      <c r="E23" s="80"/>
    </row>
    <row r="24" spans="1:5" s="1" customFormat="1" ht="26.25">
      <c r="A24" s="72" t="s">
        <v>81</v>
      </c>
      <c r="B24" s="79" t="s">
        <v>80</v>
      </c>
      <c r="C24" s="78">
        <v>1</v>
      </c>
      <c r="D24" s="77">
        <v>23.091000000000001</v>
      </c>
      <c r="E24" s="76" t="s">
        <v>60</v>
      </c>
    </row>
    <row r="25" spans="1:5" s="1" customFormat="1" ht="38.25">
      <c r="A25" s="32" t="s">
        <v>79</v>
      </c>
      <c r="B25" s="30" t="s">
        <v>78</v>
      </c>
      <c r="C25" s="70">
        <v>1</v>
      </c>
      <c r="D25" s="69">
        <v>198</v>
      </c>
      <c r="E25" s="68" t="s">
        <v>77</v>
      </c>
    </row>
    <row r="26" spans="1:5" s="1" customFormat="1" ht="51">
      <c r="A26" s="32" t="s">
        <v>76</v>
      </c>
      <c r="B26" s="30" t="s">
        <v>75</v>
      </c>
      <c r="C26" s="70">
        <v>1</v>
      </c>
      <c r="D26" s="69">
        <v>17</v>
      </c>
      <c r="E26" s="68" t="s">
        <v>74</v>
      </c>
    </row>
    <row r="27" spans="1:5" s="1" customFormat="1" ht="38.25">
      <c r="A27" s="75" t="s">
        <v>73</v>
      </c>
      <c r="B27" s="30" t="s">
        <v>72</v>
      </c>
      <c r="C27" s="70">
        <v>1</v>
      </c>
      <c r="D27" s="69">
        <v>8</v>
      </c>
      <c r="E27" s="68" t="s">
        <v>71</v>
      </c>
    </row>
    <row r="28" spans="1:5" s="1" customFormat="1" ht="63.75">
      <c r="A28" s="74" t="s">
        <v>70</v>
      </c>
      <c r="B28" s="30" t="s">
        <v>69</v>
      </c>
      <c r="C28" s="70">
        <v>2</v>
      </c>
      <c r="D28" s="69">
        <v>24.949919999999999</v>
      </c>
      <c r="E28" s="73" t="s">
        <v>68</v>
      </c>
    </row>
    <row r="29" spans="1:5" s="1" customFormat="1" ht="26.25">
      <c r="A29" s="72" t="s">
        <v>66</v>
      </c>
      <c r="B29" s="30" t="s">
        <v>67</v>
      </c>
      <c r="C29" s="70">
        <v>1</v>
      </c>
      <c r="D29" s="69">
        <v>15.5</v>
      </c>
      <c r="E29" s="68" t="s">
        <v>60</v>
      </c>
    </row>
    <row r="30" spans="1:5" s="1" customFormat="1" ht="26.25">
      <c r="A30" s="72" t="s">
        <v>66</v>
      </c>
      <c r="B30" s="30" t="s">
        <v>65</v>
      </c>
      <c r="C30" s="70">
        <v>1</v>
      </c>
      <c r="D30" s="69">
        <v>24.5</v>
      </c>
      <c r="E30" s="68" t="s">
        <v>60</v>
      </c>
    </row>
    <row r="31" spans="1:5" s="1" customFormat="1" ht="26.25">
      <c r="A31" s="72" t="s">
        <v>64</v>
      </c>
      <c r="B31" s="30" t="s">
        <v>63</v>
      </c>
      <c r="C31" s="70">
        <v>1</v>
      </c>
      <c r="D31" s="69">
        <v>14.91</v>
      </c>
      <c r="E31" s="68" t="s">
        <v>62</v>
      </c>
    </row>
    <row r="32" spans="1:5" s="1" customFormat="1" ht="26.25">
      <c r="A32" s="72" t="s">
        <v>59</v>
      </c>
      <c r="B32" s="30" t="s">
        <v>61</v>
      </c>
      <c r="C32" s="70">
        <v>1</v>
      </c>
      <c r="D32" s="69">
        <v>28.879000000000001</v>
      </c>
      <c r="E32" s="68" t="s">
        <v>60</v>
      </c>
    </row>
    <row r="33" spans="1:5" s="1" customFormat="1" ht="26.25">
      <c r="A33" s="72" t="s">
        <v>59</v>
      </c>
      <c r="B33" s="30" t="s">
        <v>58</v>
      </c>
      <c r="C33" s="70">
        <v>1</v>
      </c>
      <c r="D33" s="69">
        <v>12</v>
      </c>
      <c r="E33" s="68" t="s">
        <v>57</v>
      </c>
    </row>
    <row r="34" spans="1:5" s="1" customFormat="1" ht="26.25">
      <c r="A34" s="72" t="s">
        <v>56</v>
      </c>
      <c r="B34" s="30" t="s">
        <v>55</v>
      </c>
      <c r="C34" s="70">
        <v>1</v>
      </c>
      <c r="D34" s="69">
        <v>13.97</v>
      </c>
      <c r="E34" s="68" t="s">
        <v>54</v>
      </c>
    </row>
    <row r="35" spans="1:5" s="1" customFormat="1" ht="25.5">
      <c r="A35" s="71" t="s">
        <v>51</v>
      </c>
      <c r="B35" s="30" t="s">
        <v>53</v>
      </c>
      <c r="C35" s="70">
        <v>2</v>
      </c>
      <c r="D35" s="69">
        <v>123.78</v>
      </c>
      <c r="E35" s="68" t="s">
        <v>52</v>
      </c>
    </row>
    <row r="36" spans="1:5" s="1" customFormat="1" ht="25.5">
      <c r="A36" s="71" t="s">
        <v>51</v>
      </c>
      <c r="B36" s="30" t="s">
        <v>50</v>
      </c>
      <c r="C36" s="70">
        <v>4</v>
      </c>
      <c r="D36" s="69">
        <v>63.247999999999998</v>
      </c>
      <c r="E36" s="68" t="s">
        <v>36</v>
      </c>
    </row>
    <row r="37" spans="1:5" s="1" customFormat="1">
      <c r="A37" s="67"/>
      <c r="B37" s="66" t="s">
        <v>1</v>
      </c>
      <c r="C37" s="65">
        <f>SUM(C25:C36)</f>
        <v>17</v>
      </c>
      <c r="D37" s="64">
        <f>SUM(D24:D36)</f>
        <v>567.82792000000018</v>
      </c>
      <c r="E37" s="63"/>
    </row>
    <row r="38" spans="1:5" s="1" customFormat="1" ht="16.5" thickBot="1">
      <c r="A38" s="62" t="s">
        <v>49</v>
      </c>
      <c r="B38" s="62"/>
      <c r="C38" s="62"/>
      <c r="D38" s="62"/>
      <c r="E38" s="62"/>
    </row>
    <row r="39" spans="1:5" s="1" customFormat="1" ht="15.75">
      <c r="A39" s="61" t="s">
        <v>48</v>
      </c>
      <c r="B39" s="58" t="s">
        <v>47</v>
      </c>
      <c r="C39" s="50" t="s">
        <v>25</v>
      </c>
      <c r="D39" s="43">
        <v>30</v>
      </c>
      <c r="E39" s="60" t="s">
        <v>45</v>
      </c>
    </row>
    <row r="40" spans="1:5" s="1" customFormat="1" ht="15.75">
      <c r="A40" s="45"/>
      <c r="B40" s="58" t="s">
        <v>46</v>
      </c>
      <c r="C40" s="50" t="s">
        <v>25</v>
      </c>
      <c r="D40" s="43">
        <v>49.8</v>
      </c>
      <c r="E40" s="60" t="s">
        <v>45</v>
      </c>
    </row>
    <row r="41" spans="1:5" s="1" customFormat="1" ht="15.75">
      <c r="A41" s="45"/>
      <c r="B41" s="58" t="s">
        <v>44</v>
      </c>
      <c r="C41" s="50" t="s">
        <v>25</v>
      </c>
      <c r="D41" s="43">
        <v>8</v>
      </c>
      <c r="E41" s="59" t="s">
        <v>43</v>
      </c>
    </row>
    <row r="42" spans="1:5" s="1" customFormat="1" ht="15.75">
      <c r="A42" s="45"/>
      <c r="B42" s="58" t="s">
        <v>42</v>
      </c>
      <c r="C42" s="50" t="s">
        <v>25</v>
      </c>
      <c r="D42" s="43">
        <v>28.998999999999999</v>
      </c>
      <c r="E42" s="59" t="s">
        <v>40</v>
      </c>
    </row>
    <row r="43" spans="1:5" s="1" customFormat="1" ht="15.75">
      <c r="A43" s="45"/>
      <c r="B43" s="58" t="s">
        <v>41</v>
      </c>
      <c r="C43" s="50" t="s">
        <v>25</v>
      </c>
      <c r="D43" s="43">
        <v>18.600000000000001</v>
      </c>
      <c r="E43" s="59" t="s">
        <v>40</v>
      </c>
    </row>
    <row r="44" spans="1:5" s="1" customFormat="1" ht="15.75">
      <c r="A44" s="45"/>
      <c r="B44" s="58" t="s">
        <v>39</v>
      </c>
      <c r="C44" s="50" t="s">
        <v>25</v>
      </c>
      <c r="D44" s="43">
        <v>33.926000000000002</v>
      </c>
      <c r="E44" s="57" t="s">
        <v>36</v>
      </c>
    </row>
    <row r="45" spans="1:5" s="1" customFormat="1" ht="15.75">
      <c r="A45" s="45"/>
      <c r="B45" s="58" t="s">
        <v>38</v>
      </c>
      <c r="C45" s="53" t="s">
        <v>25</v>
      </c>
      <c r="D45" s="43">
        <v>10.513</v>
      </c>
      <c r="E45" s="57" t="s">
        <v>36</v>
      </c>
    </row>
    <row r="46" spans="1:5" s="1" customFormat="1" ht="15.75">
      <c r="A46" s="45"/>
      <c r="B46" s="58" t="s">
        <v>37</v>
      </c>
      <c r="C46" s="53" t="s">
        <v>30</v>
      </c>
      <c r="D46" s="43">
        <v>28.661999999999999</v>
      </c>
      <c r="E46" s="57" t="s">
        <v>36</v>
      </c>
    </row>
    <row r="47" spans="1:5" s="1" customFormat="1">
      <c r="A47" s="41"/>
      <c r="B47" s="40" t="s">
        <v>21</v>
      </c>
      <c r="C47" s="48" t="s">
        <v>20</v>
      </c>
      <c r="D47" s="56">
        <f>SUM(D39:D46)</f>
        <v>208.5</v>
      </c>
      <c r="E47" s="55" t="s">
        <v>20</v>
      </c>
    </row>
    <row r="48" spans="1:5" s="1" customFormat="1">
      <c r="A48" s="46" t="s">
        <v>35</v>
      </c>
      <c r="B48" s="51" t="s">
        <v>34</v>
      </c>
      <c r="C48" s="50" t="s">
        <v>33</v>
      </c>
      <c r="D48" s="43">
        <v>72.888000000000005</v>
      </c>
      <c r="E48" s="54" t="s">
        <v>32</v>
      </c>
    </row>
    <row r="49" spans="1:5" s="1" customFormat="1">
      <c r="A49" s="45"/>
      <c r="B49" s="51" t="s">
        <v>31</v>
      </c>
      <c r="C49" s="53" t="s">
        <v>30</v>
      </c>
      <c r="D49" s="43">
        <v>46.112000000000002</v>
      </c>
      <c r="E49" s="52"/>
    </row>
    <row r="50" spans="1:5" s="1" customFormat="1">
      <c r="A50" s="45"/>
      <c r="B50" s="51" t="s">
        <v>29</v>
      </c>
      <c r="C50" s="50" t="s">
        <v>25</v>
      </c>
      <c r="D50" s="43">
        <v>60</v>
      </c>
      <c r="E50" s="49" t="s">
        <v>28</v>
      </c>
    </row>
    <row r="51" spans="1:5" s="1" customFormat="1">
      <c r="A51" s="45"/>
      <c r="B51" s="23"/>
      <c r="C51" s="44"/>
      <c r="D51" s="43"/>
      <c r="E51" s="47"/>
    </row>
    <row r="52" spans="1:5" s="1" customFormat="1">
      <c r="A52" s="41"/>
      <c r="B52" s="40" t="s">
        <v>21</v>
      </c>
      <c r="C52" s="48" t="s">
        <v>20</v>
      </c>
      <c r="D52" s="38">
        <f>SUM(D48:D51)</f>
        <v>179</v>
      </c>
      <c r="E52" s="47"/>
    </row>
    <row r="53" spans="1:5" s="1" customFormat="1" ht="25.5">
      <c r="A53" s="46" t="s">
        <v>27</v>
      </c>
      <c r="B53" s="23" t="s">
        <v>26</v>
      </c>
      <c r="C53" s="17" t="s">
        <v>25</v>
      </c>
      <c r="D53" s="43">
        <v>13.5</v>
      </c>
      <c r="E53" s="42" t="s">
        <v>22</v>
      </c>
    </row>
    <row r="54" spans="1:5" s="1" customFormat="1" ht="25.5">
      <c r="A54" s="45"/>
      <c r="B54" s="23" t="s">
        <v>24</v>
      </c>
      <c r="C54" s="44" t="s">
        <v>23</v>
      </c>
      <c r="D54" s="43">
        <v>66.5</v>
      </c>
      <c r="E54" s="42" t="s">
        <v>22</v>
      </c>
    </row>
    <row r="55" spans="1:5" s="1" customFormat="1">
      <c r="A55" s="41"/>
      <c r="B55" s="40" t="s">
        <v>21</v>
      </c>
      <c r="C55" s="39" t="s">
        <v>20</v>
      </c>
      <c r="D55" s="38">
        <f>SUM(D53:D54)</f>
        <v>80</v>
      </c>
      <c r="E55" s="37"/>
    </row>
    <row r="56" spans="1:5" s="1" customFormat="1" ht="25.5">
      <c r="A56" s="36" t="s">
        <v>19</v>
      </c>
      <c r="B56" s="35"/>
      <c r="C56" s="34"/>
      <c r="D56" s="33"/>
      <c r="E56" s="32"/>
    </row>
    <row r="57" spans="1:5" s="1" customFormat="1">
      <c r="A57" s="31" t="s">
        <v>1</v>
      </c>
      <c r="B57" s="30"/>
      <c r="C57" s="25" t="s">
        <v>0</v>
      </c>
      <c r="D57" s="29">
        <f>D55+D52+D47</f>
        <v>467.5</v>
      </c>
      <c r="E57" s="25" t="s">
        <v>0</v>
      </c>
    </row>
    <row r="58" spans="1:5" s="1" customFormat="1">
      <c r="A58" s="28" t="s">
        <v>18</v>
      </c>
      <c r="B58" s="28"/>
      <c r="C58" s="28"/>
      <c r="D58" s="28"/>
      <c r="E58" s="28"/>
    </row>
    <row r="59" spans="1:5" s="1" customFormat="1">
      <c r="A59" s="27"/>
      <c r="B59" s="26" t="s">
        <v>1</v>
      </c>
      <c r="C59" s="25" t="s">
        <v>0</v>
      </c>
      <c r="D59" s="8">
        <v>0</v>
      </c>
      <c r="E59" s="25" t="s">
        <v>0</v>
      </c>
    </row>
    <row r="60" spans="1:5" s="1" customFormat="1">
      <c r="A60" s="24" t="s">
        <v>17</v>
      </c>
      <c r="B60" s="24"/>
      <c r="C60" s="24"/>
      <c r="D60" s="24"/>
      <c r="E60" s="24"/>
    </row>
    <row r="61" spans="1:5" s="1" customFormat="1" ht="15.75">
      <c r="A61" s="21" t="s">
        <v>14</v>
      </c>
      <c r="B61" s="23" t="s">
        <v>16</v>
      </c>
      <c r="C61" s="19">
        <v>2</v>
      </c>
      <c r="D61" s="22">
        <v>1436</v>
      </c>
      <c r="E61" s="17" t="s">
        <v>15</v>
      </c>
    </row>
    <row r="62" spans="1:5" s="1" customFormat="1" ht="15.75">
      <c r="A62" s="21" t="s">
        <v>14</v>
      </c>
      <c r="B62" s="20" t="s">
        <v>13</v>
      </c>
      <c r="C62" s="19">
        <v>1</v>
      </c>
      <c r="D62" s="18">
        <v>2480</v>
      </c>
      <c r="E62" s="17" t="s">
        <v>12</v>
      </c>
    </row>
    <row r="63" spans="1:5" s="1" customFormat="1">
      <c r="A63" s="5" t="s">
        <v>1</v>
      </c>
      <c r="B63" s="5"/>
      <c r="C63" s="4" t="s">
        <v>0</v>
      </c>
      <c r="D63" s="16">
        <f>SUM(D61:D62)</f>
        <v>3916</v>
      </c>
      <c r="E63" s="4" t="s">
        <v>0</v>
      </c>
    </row>
    <row r="64" spans="1:5" s="1" customFormat="1" ht="15.75">
      <c r="A64" s="15" t="s">
        <v>11</v>
      </c>
      <c r="B64" s="15"/>
      <c r="C64" s="15"/>
      <c r="D64" s="15"/>
      <c r="E64" s="15"/>
    </row>
    <row r="65" spans="1:5" s="1" customFormat="1">
      <c r="A65" s="5" t="s">
        <v>1</v>
      </c>
      <c r="B65" s="5"/>
      <c r="C65" s="4" t="s">
        <v>0</v>
      </c>
      <c r="D65" s="4" t="s">
        <v>0</v>
      </c>
      <c r="E65" s="4" t="s">
        <v>0</v>
      </c>
    </row>
    <row r="66" spans="1:5" s="1" customFormat="1" ht="15.75">
      <c r="A66" s="15" t="s">
        <v>10</v>
      </c>
      <c r="B66" s="15"/>
      <c r="C66" s="15"/>
      <c r="D66" s="15"/>
      <c r="E66" s="15"/>
    </row>
    <row r="67" spans="1:5" s="1" customFormat="1">
      <c r="A67" s="5" t="s">
        <v>1</v>
      </c>
      <c r="B67" s="5"/>
      <c r="C67" s="4" t="s">
        <v>0</v>
      </c>
      <c r="D67" s="4" t="s">
        <v>0</v>
      </c>
      <c r="E67" s="4" t="s">
        <v>0</v>
      </c>
    </row>
    <row r="68" spans="1:5" s="1" customFormat="1" ht="14.45" customHeight="1">
      <c r="A68" s="14" t="s">
        <v>9</v>
      </c>
      <c r="B68" s="14"/>
      <c r="C68" s="14"/>
      <c r="D68" s="14"/>
      <c r="E68" s="14"/>
    </row>
    <row r="69" spans="1:5" s="1" customFormat="1">
      <c r="A69" s="5" t="s">
        <v>1</v>
      </c>
      <c r="B69" s="5"/>
      <c r="C69" s="4" t="s">
        <v>0</v>
      </c>
      <c r="D69" s="4" t="s">
        <v>0</v>
      </c>
      <c r="E69" s="4" t="s">
        <v>0</v>
      </c>
    </row>
    <row r="70" spans="1:5" s="1" customFormat="1" ht="15.75">
      <c r="A70" s="6" t="s">
        <v>8</v>
      </c>
      <c r="B70" s="6"/>
      <c r="C70" s="6"/>
      <c r="D70" s="6"/>
      <c r="E70" s="6"/>
    </row>
    <row r="71" spans="1:5" s="1" customFormat="1">
      <c r="A71" s="5" t="s">
        <v>1</v>
      </c>
      <c r="B71" s="5"/>
      <c r="C71" s="4" t="s">
        <v>0</v>
      </c>
      <c r="D71" s="4" t="s">
        <v>0</v>
      </c>
      <c r="E71" s="4" t="s">
        <v>0</v>
      </c>
    </row>
    <row r="72" spans="1:5" s="1" customFormat="1" ht="15.75">
      <c r="A72" s="6" t="s">
        <v>7</v>
      </c>
      <c r="B72" s="6"/>
      <c r="C72" s="6"/>
      <c r="D72" s="6"/>
      <c r="E72" s="6"/>
    </row>
    <row r="73" spans="1:5" s="1" customFormat="1">
      <c r="A73" s="5" t="s">
        <v>1</v>
      </c>
      <c r="B73" s="5"/>
      <c r="C73" s="4" t="s">
        <v>0</v>
      </c>
      <c r="D73" s="4" t="s">
        <v>0</v>
      </c>
      <c r="E73" s="4" t="s">
        <v>0</v>
      </c>
    </row>
    <row r="74" spans="1:5" s="1" customFormat="1" ht="15.75">
      <c r="A74" s="14" t="s">
        <v>6</v>
      </c>
      <c r="B74" s="14"/>
      <c r="C74" s="14"/>
      <c r="D74" s="14"/>
      <c r="E74" s="14"/>
    </row>
    <row r="75" spans="1:5" s="1" customFormat="1">
      <c r="A75" s="5" t="s">
        <v>1</v>
      </c>
      <c r="B75" s="5"/>
      <c r="C75" s="4" t="s">
        <v>0</v>
      </c>
      <c r="D75" s="4" t="s">
        <v>0</v>
      </c>
      <c r="E75" s="4" t="s">
        <v>0</v>
      </c>
    </row>
    <row r="76" spans="1:5" s="1" customFormat="1" ht="15.75">
      <c r="A76" s="14" t="s">
        <v>5</v>
      </c>
      <c r="B76" s="14"/>
      <c r="C76" s="14"/>
      <c r="D76" s="14"/>
      <c r="E76" s="14"/>
    </row>
    <row r="77" spans="1:5" s="1" customFormat="1">
      <c r="A77" s="13"/>
      <c r="B77" s="13" t="s">
        <v>4</v>
      </c>
      <c r="C77" s="12">
        <v>7</v>
      </c>
      <c r="D77" s="11">
        <v>90.9</v>
      </c>
      <c r="E77" s="10" t="s">
        <v>3</v>
      </c>
    </row>
    <row r="78" spans="1:5" s="1" customFormat="1">
      <c r="A78" s="5" t="s">
        <v>1</v>
      </c>
      <c r="B78" s="5"/>
      <c r="C78" s="9">
        <v>7</v>
      </c>
      <c r="D78" s="8">
        <v>90.9</v>
      </c>
      <c r="E78" s="7"/>
    </row>
    <row r="79" spans="1:5" s="1" customFormat="1" ht="15.75">
      <c r="A79" s="6" t="s">
        <v>2</v>
      </c>
      <c r="B79" s="6"/>
      <c r="C79" s="6"/>
      <c r="D79" s="6"/>
      <c r="E79" s="6"/>
    </row>
    <row r="80" spans="1:5" s="1" customFormat="1">
      <c r="A80" s="5" t="s">
        <v>1</v>
      </c>
      <c r="B80" s="5"/>
      <c r="C80" s="4" t="s">
        <v>0</v>
      </c>
      <c r="D80" s="4" t="s">
        <v>0</v>
      </c>
      <c r="E80" s="4" t="s">
        <v>0</v>
      </c>
    </row>
  </sheetData>
  <autoFilter ref="A2:M80"/>
  <mergeCells count="31">
    <mergeCell ref="A66:E66"/>
    <mergeCell ref="A60:E60"/>
    <mergeCell ref="A64:E64"/>
    <mergeCell ref="A14:E14"/>
    <mergeCell ref="A16:E16"/>
    <mergeCell ref="A76:E76"/>
    <mergeCell ref="A79:E79"/>
    <mergeCell ref="A4:E4"/>
    <mergeCell ref="A68:E68"/>
    <mergeCell ref="A70:E70"/>
    <mergeCell ref="A72:E72"/>
    <mergeCell ref="A10:E10"/>
    <mergeCell ref="A12:E12"/>
    <mergeCell ref="A18:E18"/>
    <mergeCell ref="A20:E20"/>
    <mergeCell ref="A1:E1"/>
    <mergeCell ref="D2:D3"/>
    <mergeCell ref="A2:A3"/>
    <mergeCell ref="B2:B3"/>
    <mergeCell ref="C2:C3"/>
    <mergeCell ref="E2:E3"/>
    <mergeCell ref="E48:E49"/>
    <mergeCell ref="A53:A55"/>
    <mergeCell ref="A58:E58"/>
    <mergeCell ref="A74:E74"/>
    <mergeCell ref="A6:E6"/>
    <mergeCell ref="A8:E8"/>
    <mergeCell ref="A48:A52"/>
    <mergeCell ref="A38:E38"/>
    <mergeCell ref="A39:A47"/>
    <mergeCell ref="A23:E23"/>
  </mergeCells>
  <pageMargins left="0.47244094488188981" right="0.23622047244094491" top="0.55118110236220474" bottom="0.31496062992125984" header="0.47244094488188981" footer="0.31496062992125984"/>
  <pageSetup paperSize="9" scale="79" fitToHeight="100" orientation="landscape" verticalDpi="0" r:id="rId1"/>
  <headerFooter>
    <oddFooter>&amp;R&amp;"-,полужирный"&amp;14&amp;P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Придбання ОЗ</vt:lpstr>
      <vt:lpstr>'Придбання ОЗ'!Заголовки_для_печати</vt:lpstr>
      <vt:lpstr>'Придбання ОЗ'!Область_печати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2020-05-29T06:17:58Z</dcterms:created>
  <dcterms:modified xsi:type="dcterms:W3CDTF">2020-05-29T06:18:11Z</dcterms:modified>
</cp:coreProperties>
</file>