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<sst xmlns="http://schemas.openxmlformats.org/spreadsheetml/2006/main" count="160" uniqueCount="99">
  <si>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</si>
  <si>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</si>
  <si>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</si>
  <si>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</si>
  <si>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</si>
  <si>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</si>
  <si>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</si>
  <si>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</si>
  <si>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</si>
  <si>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</si>
  <si>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</si>
  <si>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</si>
  <si>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</si>
  <si>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</si>
  <si>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1517330  </t>
  </si>
  <si>
    <t>Будівництво інших об'єктів соціальної та виробничої інфраструктури комунальної власності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</si>
  <si>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</si>
  <si>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</si>
  <si>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</si>
  <si>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</si>
  <si>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</si>
  <si>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</si>
  <si>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</si>
  <si>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</si>
  <si>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</si>
  <si>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</si>
  <si>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</si>
  <si>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</si>
  <si>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</si>
  <si>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</si>
  <si>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</si>
  <si>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</si>
  <si>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</si>
  <si>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</si>
  <si>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</si>
  <si>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</si>
  <si>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</si>
  <si>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</si>
  <si>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</si>
  <si>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</si>
  <si>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</si>
  <si>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</si>
  <si>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</si>
  <si>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</si>
  <si>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</si>
  <si>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</si>
  <si>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</si>
  <si>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</si>
  <si>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</si>
  <si>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</si>
  <si>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об'єкти</t>
  </si>
  <si>
    <t>од.</t>
  </si>
  <si>
    <t>м²</t>
  </si>
  <si>
    <t>продукту</t>
  </si>
  <si>
    <t>кількість  об’єктів, які планується побудувати (придбати)</t>
  </si>
  <si>
    <t>ефективності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</si>
  <si>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</si>
  <si>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</si>
  <si>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</si>
  <si>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</si>
  <si>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</si>
  <si>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</si>
  <si>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</si>
  <si>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</si>
  <si>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</si>
  <si>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</si>
  <si>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</si>
  <si>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</si>
  <si>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</si>
  <si>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</si>
  <si>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 xml:space="preserve"> Нове будівництво Центру надання адміністративних послуг у м. Миколаєві, в т. ч. виготовлення проекту землеустрою, проектно-вишукувальні роботи та експертиза</t>
  </si>
  <si>
    <t>Кошти, що передаються із загального фонду бюджету до бюджету розвитку (спеціального фонду)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</si>
  <si>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</si>
  <si>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</si>
  <si>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</si>
  <si>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</si>
  <si>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</si>
  <si>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</si>
  <si>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</si>
  <si>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</si>
  <si>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11:27:32</t>
  </si>
  <si>
    <t>Паспорт бюджетної програми 000000083 от 22.01.2018 13:38:32</t>
  </si>
  <si>
    <t>проектно-кошорисна документація, тех.завдання, дефекті акти</t>
  </si>
  <si>
    <t>рішення міської ради</t>
  </si>
  <si>
    <t>Динаміка кількості об'єктів будівництва порівняно з попереднім роком</t>
  </si>
  <si>
    <t>середні витрати на будівництво (придбання) одного об'єкта:</t>
  </si>
  <si>
    <r>
      <t>середні витрати на будівництво (придбання) одного м</t>
    </r>
    <r>
      <rPr>
        <sz val="8"/>
        <rFont val="Arial"/>
        <family val="2"/>
      </rPr>
      <t>²</t>
    </r>
    <r>
      <rPr>
        <sz val="8"/>
        <rFont val="Arial"/>
        <family val="2"/>
      </rPr>
      <t>:</t>
    </r>
  </si>
  <si>
    <t>Загальна площа об'єкта, який планується побудувати:</t>
  </si>
  <si>
    <t>Департаменту фінансів Миколаївської міської ради
від                   р.  №           ( у редакції управління капітального будівництва Миколаївської міської ради та департаменту фінансів Миколаївської міської ради від ____________ 2018 р. № _____________)</t>
  </si>
  <si>
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 Миколаєва на 2018-2020 роки»,  
Рішення Миколаївської міської ради від 21.12.2017 року № 32/17 «Про міський бюджет міста Миколаєва на 2018 рік» зі змінами затвердженими рішенням ММР № 38/4 від 7 Червня 2018 "Про внесення змін до рішення міської ради від 21.12.2017 № 32/17 «Про міський бюджет міста Миколаєва на 2018 рік»</t>
  </si>
  <si>
    <t>Загальна довжина об'єкта, який планується побудувати:</t>
  </si>
  <si>
    <t>км</t>
  </si>
  <si>
    <r>
      <t>середні витрати на будівництво (придбання) одного км</t>
    </r>
    <r>
      <rPr>
        <sz val="8"/>
        <rFont val="Arial"/>
        <family val="2"/>
      </rPr>
      <t>:</t>
    </r>
  </si>
  <si>
    <t>Начальник управління</t>
  </si>
  <si>
    <t>Р.С. Бохін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</si>
  <si>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</si>
  <si>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</si>
  <si>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 1020,000 тис.гривень, у тому числі загального фонду -   тис.гривень та спеціального фонду - 1020,000 тис.гривень</t>
  </si>
  <si>
    <t>Нове будівництво  велодоріжки по пр. Богоявленському  від Широкобальського шляхопроводу до вул. Гагаріна в м. Миколаєві, в т.ч. проектно-вишукувальні роботи та експертиза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</si>
</sst>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&quot;"/>
    <numFmt numFmtId="167" formatCode="#,##0.0"/>
    <numFmt numFmtId="168" formatCode="#,##0.000"/>
    <numFmt numFmtId="169" formatCode="0.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166" fontId="6" fillId="33" borderId="13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8" fontId="6" fillId="33" borderId="16" xfId="0" applyNumberFormat="1" applyFont="1" applyFill="1" applyBorder="1" applyAlignment="1">
      <alignment horizontal="right" vertical="center" wrapText="1"/>
    </xf>
    <xf numFmtId="168" fontId="6" fillId="33" borderId="13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166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0"/>
  <sheetViews>
    <sheetView tabSelected="1" zoomScalePageLayoutView="0" workbookViewId="0" topLeftCell="A16">
      <selection activeCell="A39" sqref="A39:IV39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0" t="s">
        <v>3</v>
      </c>
      <c r="N6" s="40"/>
      <c r="O6" s="40"/>
      <c r="P6" s="40"/>
      <c r="Q6" s="40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1" t="s">
        <v>4</v>
      </c>
      <c r="N7" s="41"/>
      <c r="O7" s="41"/>
      <c r="P7" s="41"/>
      <c r="Q7" s="41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0" t="s">
        <v>5</v>
      </c>
      <c r="N9" s="40"/>
      <c r="O9" s="40"/>
      <c r="P9" s="40"/>
      <c r="Q9" s="40"/>
    </row>
    <row r="10" spans="1:18" ht="78" customHeight="1">
      <c r="A10"/>
      <c r="B10"/>
      <c r="C10"/>
      <c r="D10"/>
      <c r="E10"/>
      <c r="F10"/>
      <c r="G10"/>
      <c r="H10"/>
      <c r="I10"/>
      <c r="J10"/>
      <c r="K10"/>
      <c r="L10"/>
      <c r="M10" s="42" t="s">
        <v>88</v>
      </c>
      <c r="N10" s="42"/>
      <c r="O10" s="42"/>
      <c r="P10" s="42"/>
      <c r="Q10" s="42"/>
      <c r="R10" s="39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43" t="s">
        <v>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5.75" customHeight="1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8" spans="1:17" ht="11.25" customHeight="1">
      <c r="A18" s="4" t="s">
        <v>8</v>
      </c>
      <c r="B18" s="45">
        <v>1500000</v>
      </c>
      <c r="C18" s="45"/>
      <c r="D18"/>
      <c r="E18" s="46" t="s">
        <v>4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1.25" customHeight="1">
      <c r="A19"/>
      <c r="B19" s="47" t="s">
        <v>9</v>
      </c>
      <c r="C19" s="47"/>
      <c r="D19"/>
      <c r="E19" s="48" t="s">
        <v>10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1" spans="1:17" ht="11.25" customHeight="1">
      <c r="A21" s="4" t="s">
        <v>11</v>
      </c>
      <c r="B21" s="45">
        <v>1510000</v>
      </c>
      <c r="C21" s="45"/>
      <c r="D21"/>
      <c r="E21" s="46" t="s">
        <v>4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1.25" customHeight="1">
      <c r="A22"/>
      <c r="B22" s="47" t="s">
        <v>9</v>
      </c>
      <c r="C22" s="47"/>
      <c r="D22"/>
      <c r="E22" s="48" t="s">
        <v>12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4" spans="1:17" ht="11.25" customHeight="1">
      <c r="A24" s="4" t="s">
        <v>13</v>
      </c>
      <c r="B24" s="49" t="s">
        <v>14</v>
      </c>
      <c r="C24" s="49"/>
      <c r="D24"/>
      <c r="E24" s="50">
        <v>443</v>
      </c>
      <c r="F24" s="50"/>
      <c r="G24"/>
      <c r="H24" s="46" t="s">
        <v>15</v>
      </c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1.25" customHeight="1">
      <c r="A25"/>
      <c r="B25" s="47" t="s">
        <v>9</v>
      </c>
      <c r="C25" s="47"/>
      <c r="D25"/>
      <c r="E25" s="6" t="s">
        <v>16</v>
      </c>
      <c r="F25" s="7" t="s">
        <v>17</v>
      </c>
      <c r="G25"/>
      <c r="H25" s="48" t="s">
        <v>18</v>
      </c>
      <c r="I25" s="48"/>
      <c r="J25" s="48"/>
      <c r="K25" s="48"/>
      <c r="L25" s="48"/>
      <c r="M25" s="48"/>
      <c r="N25" s="48"/>
      <c r="O25" s="48"/>
      <c r="P25" s="48"/>
      <c r="Q25" s="48"/>
    </row>
    <row r="27" spans="1:17" ht="11.25" customHeight="1">
      <c r="A27" s="4" t="s">
        <v>19</v>
      </c>
      <c r="B27" s="49" t="s">
        <v>97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9" spans="1:17" ht="11.25" customHeight="1">
      <c r="A29" s="8" t="s">
        <v>20</v>
      </c>
      <c r="B29" s="54" t="s">
        <v>21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1" spans="1:17" ht="102" customHeight="1">
      <c r="A31"/>
      <c r="B31" s="55" t="s">
        <v>89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4" spans="1:17" ht="11.25" customHeight="1">
      <c r="A34" s="4" t="s">
        <v>22</v>
      </c>
      <c r="B34" s="56" t="s">
        <v>23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11.25" customHeight="1">
      <c r="A35" s="10"/>
      <c r="B35" s="57" t="s">
        <v>24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58" t="s">
        <v>27</v>
      </c>
      <c r="B38" s="58"/>
      <c r="C38" s="11" t="s">
        <v>28</v>
      </c>
      <c r="D38" s="11" t="s">
        <v>29</v>
      </c>
      <c r="E38" s="59" t="s">
        <v>30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17" ht="11.25" customHeight="1">
      <c r="A39" s="125"/>
      <c r="B39" s="125"/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</row>
    <row r="41" spans="1:17" ht="11.25" customHeight="1">
      <c r="A41" s="4" t="s">
        <v>31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32</v>
      </c>
    </row>
    <row r="42" spans="1:17" ht="11.25" customHeight="1">
      <c r="A42" s="66" t="s">
        <v>27</v>
      </c>
      <c r="B42" s="66"/>
      <c r="C42" s="69" t="s">
        <v>28</v>
      </c>
      <c r="D42" s="69" t="s">
        <v>29</v>
      </c>
      <c r="E42" s="51" t="s">
        <v>33</v>
      </c>
      <c r="F42" s="51"/>
      <c r="G42" s="51"/>
      <c r="H42" s="51"/>
      <c r="I42" s="51"/>
      <c r="J42" s="51"/>
      <c r="K42" s="51"/>
      <c r="L42" s="51" t="s">
        <v>34</v>
      </c>
      <c r="M42" s="51"/>
      <c r="N42" s="51" t="s">
        <v>35</v>
      </c>
      <c r="O42" s="51"/>
      <c r="P42" s="60" t="s">
        <v>36</v>
      </c>
      <c r="Q42" s="60"/>
    </row>
    <row r="43" spans="1:17" ht="11.25" customHeight="1">
      <c r="A43" s="67"/>
      <c r="B43" s="68"/>
      <c r="C43" s="61"/>
      <c r="D43" s="61"/>
      <c r="E43" s="52"/>
      <c r="F43" s="53"/>
      <c r="G43" s="53"/>
      <c r="H43" s="53"/>
      <c r="I43" s="53"/>
      <c r="J43" s="53"/>
      <c r="K43" s="53"/>
      <c r="L43" s="52"/>
      <c r="M43" s="53"/>
      <c r="N43" s="52"/>
      <c r="O43" s="53"/>
      <c r="P43" s="61"/>
      <c r="Q43" s="62"/>
    </row>
    <row r="44" spans="1:17" ht="11.25" customHeight="1">
      <c r="A44" s="63">
        <v>1</v>
      </c>
      <c r="B44" s="63"/>
      <c r="C44" s="12">
        <v>2</v>
      </c>
      <c r="D44" s="12">
        <v>3</v>
      </c>
      <c r="E44" s="64">
        <v>4</v>
      </c>
      <c r="F44" s="64"/>
      <c r="G44" s="64"/>
      <c r="H44" s="64"/>
      <c r="I44" s="64"/>
      <c r="J44" s="64"/>
      <c r="K44" s="64"/>
      <c r="L44" s="64">
        <v>5</v>
      </c>
      <c r="M44" s="64"/>
      <c r="N44" s="64">
        <v>6</v>
      </c>
      <c r="O44" s="64"/>
      <c r="P44" s="65">
        <v>7</v>
      </c>
      <c r="Q44" s="65"/>
    </row>
    <row r="45" spans="1:17" ht="11.25" customHeight="1">
      <c r="A45" s="70">
        <v>1</v>
      </c>
      <c r="B45" s="70"/>
      <c r="C45" s="13" t="s">
        <v>14</v>
      </c>
      <c r="D45" s="14">
        <v>443</v>
      </c>
      <c r="E45" s="71" t="s">
        <v>37</v>
      </c>
      <c r="F45" s="71"/>
      <c r="G45" s="71"/>
      <c r="H45" s="71"/>
      <c r="I45" s="71"/>
      <c r="J45" s="71"/>
      <c r="K45" s="71"/>
      <c r="L45" s="72"/>
      <c r="M45" s="72"/>
      <c r="N45" s="73">
        <f>3000-2500+520</f>
        <v>1020</v>
      </c>
      <c r="O45" s="73"/>
      <c r="P45" s="74">
        <f>N45</f>
        <v>1020</v>
      </c>
      <c r="Q45" s="74"/>
    </row>
    <row r="46" spans="1:17" s="1" customFormat="1" ht="11.25" customHeight="1">
      <c r="A46" s="75" t="s">
        <v>38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7">
        <f>N45</f>
        <v>1020</v>
      </c>
      <c r="O46" s="77"/>
      <c r="P46" s="78">
        <f>P45</f>
        <v>1020</v>
      </c>
      <c r="Q46" s="78"/>
    </row>
    <row r="48" spans="1:17" ht="11.25" customHeight="1">
      <c r="A48" s="4" t="s">
        <v>39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" t="s">
        <v>32</v>
      </c>
    </row>
    <row r="49" spans="1:17" ht="21.75" customHeight="1">
      <c r="A49" s="79" t="s">
        <v>40</v>
      </c>
      <c r="B49" s="79"/>
      <c r="C49" s="79"/>
      <c r="D49" s="79"/>
      <c r="E49" s="79"/>
      <c r="F49" s="79"/>
      <c r="G49" s="79"/>
      <c r="H49" s="79"/>
      <c r="I49" s="79"/>
      <c r="J49" s="79"/>
      <c r="K49" s="17" t="s">
        <v>28</v>
      </c>
      <c r="L49" s="80" t="s">
        <v>34</v>
      </c>
      <c r="M49" s="80"/>
      <c r="N49" s="80" t="s">
        <v>35</v>
      </c>
      <c r="O49" s="80"/>
      <c r="P49" s="81" t="s">
        <v>36</v>
      </c>
      <c r="Q49" s="81"/>
    </row>
    <row r="50" spans="1:17" ht="11.25" customHeight="1">
      <c r="A50" s="82">
        <v>1</v>
      </c>
      <c r="B50" s="82"/>
      <c r="C50" s="82"/>
      <c r="D50" s="82"/>
      <c r="E50" s="82"/>
      <c r="F50" s="82"/>
      <c r="G50" s="82"/>
      <c r="H50" s="82"/>
      <c r="I50" s="82"/>
      <c r="J50" s="82"/>
      <c r="K50" s="12">
        <v>2</v>
      </c>
      <c r="L50" s="64">
        <v>3</v>
      </c>
      <c r="M50" s="64"/>
      <c r="N50" s="64">
        <v>4</v>
      </c>
      <c r="O50" s="64"/>
      <c r="P50" s="65">
        <v>5</v>
      </c>
      <c r="Q50" s="65"/>
    </row>
    <row r="51" spans="1:17" ht="11.25" customHeight="1">
      <c r="A51" s="71" t="s">
        <v>41</v>
      </c>
      <c r="B51" s="71"/>
      <c r="C51" s="71"/>
      <c r="D51" s="71"/>
      <c r="E51" s="71"/>
      <c r="F51" s="71"/>
      <c r="G51" s="71"/>
      <c r="H51" s="71"/>
      <c r="I51" s="71"/>
      <c r="J51" s="71"/>
      <c r="K51" s="18" t="s">
        <v>42</v>
      </c>
      <c r="L51" s="83"/>
      <c r="M51" s="83"/>
      <c r="N51" s="84">
        <f>N45</f>
        <v>1020</v>
      </c>
      <c r="O51" s="84"/>
      <c r="P51" s="85">
        <f>P45</f>
        <v>1020</v>
      </c>
      <c r="Q51" s="85"/>
    </row>
    <row r="52" spans="1:17" ht="11.25" customHeight="1">
      <c r="A52" s="86" t="s">
        <v>38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75"/>
      <c r="M52" s="75"/>
      <c r="N52" s="87">
        <f>N46</f>
        <v>1020</v>
      </c>
      <c r="O52" s="87"/>
      <c r="P52" s="88">
        <f>P46</f>
        <v>1020</v>
      </c>
      <c r="Q52" s="88"/>
    </row>
    <row r="54" spans="1:17" ht="11.25" customHeight="1">
      <c r="A54" s="4" t="s">
        <v>43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1.25" customHeight="1">
      <c r="A55" s="89" t="s">
        <v>27</v>
      </c>
      <c r="B55" s="89"/>
      <c r="C55" s="92" t="s">
        <v>28</v>
      </c>
      <c r="D55" s="94" t="s">
        <v>44</v>
      </c>
      <c r="E55" s="94"/>
      <c r="F55" s="94"/>
      <c r="G55" s="94"/>
      <c r="H55" s="94"/>
      <c r="I55" s="94"/>
      <c r="J55" s="94"/>
      <c r="K55" s="94"/>
      <c r="L55" s="97" t="s">
        <v>45</v>
      </c>
      <c r="M55" s="97" t="s">
        <v>46</v>
      </c>
      <c r="N55" s="97"/>
      <c r="O55" s="97"/>
      <c r="P55" s="99" t="s">
        <v>47</v>
      </c>
      <c r="Q55" s="99"/>
    </row>
    <row r="56" spans="1:17" ht="11.25" customHeight="1">
      <c r="A56" s="90"/>
      <c r="B56" s="91"/>
      <c r="C56" s="93"/>
      <c r="D56" s="95"/>
      <c r="E56" s="96"/>
      <c r="F56" s="96"/>
      <c r="G56" s="96"/>
      <c r="H56" s="96"/>
      <c r="I56" s="96"/>
      <c r="J56" s="96"/>
      <c r="K56" s="96"/>
      <c r="L56" s="98"/>
      <c r="M56" s="95"/>
      <c r="N56" s="96"/>
      <c r="O56" s="91"/>
      <c r="P56" s="100"/>
      <c r="Q56" s="101"/>
    </row>
    <row r="57" spans="1:17" ht="11.25" customHeight="1">
      <c r="A57" s="63">
        <v>1</v>
      </c>
      <c r="B57" s="63"/>
      <c r="C57" s="12">
        <v>2</v>
      </c>
      <c r="D57" s="102">
        <v>3</v>
      </c>
      <c r="E57" s="102"/>
      <c r="F57" s="102"/>
      <c r="G57" s="102"/>
      <c r="H57" s="102"/>
      <c r="I57" s="102"/>
      <c r="J57" s="102"/>
      <c r="K57" s="102"/>
      <c r="L57" s="12">
        <v>4</v>
      </c>
      <c r="M57" s="102">
        <v>5</v>
      </c>
      <c r="N57" s="102"/>
      <c r="O57" s="102"/>
      <c r="P57" s="65">
        <v>6</v>
      </c>
      <c r="Q57" s="65"/>
    </row>
    <row r="58" spans="1:17" s="21" customFormat="1" ht="11.25" customHeight="1">
      <c r="A58" s="103">
        <v>1</v>
      </c>
      <c r="B58" s="103"/>
      <c r="C58" s="22" t="s">
        <v>14</v>
      </c>
      <c r="D58" s="104" t="s">
        <v>37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1:17" s="21" customFormat="1" ht="11.25" customHeight="1">
      <c r="A59" s="105" t="s">
        <v>48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</row>
    <row r="60" spans="1:17" s="21" customFormat="1" ht="11.25" customHeight="1">
      <c r="A60" s="23">
        <v>1</v>
      </c>
      <c r="B60" s="24"/>
      <c r="C60" s="25" t="s">
        <v>14</v>
      </c>
      <c r="D60" s="71" t="s">
        <v>49</v>
      </c>
      <c r="E60" s="71"/>
      <c r="F60" s="71"/>
      <c r="G60" s="71"/>
      <c r="H60" s="71"/>
      <c r="I60" s="71"/>
      <c r="J60" s="71"/>
      <c r="K60" s="71"/>
      <c r="L60" s="26"/>
      <c r="M60" s="106"/>
      <c r="N60" s="106"/>
      <c r="O60" s="106"/>
      <c r="P60" s="107"/>
      <c r="Q60" s="107"/>
    </row>
    <row r="61" spans="1:17" s="21" customFormat="1" ht="21" customHeight="1" hidden="1">
      <c r="A61" s="23"/>
      <c r="B61" s="24"/>
      <c r="C61" s="25" t="s">
        <v>14</v>
      </c>
      <c r="D61" s="71" t="s">
        <v>50</v>
      </c>
      <c r="E61" s="71"/>
      <c r="F61" s="71"/>
      <c r="G61" s="71"/>
      <c r="H61" s="71"/>
      <c r="I61" s="71"/>
      <c r="J61" s="71"/>
      <c r="K61" s="71"/>
      <c r="L61" s="26" t="s">
        <v>51</v>
      </c>
      <c r="M61" s="106" t="s">
        <v>82</v>
      </c>
      <c r="N61" s="106"/>
      <c r="O61" s="106"/>
      <c r="P61" s="108">
        <v>1</v>
      </c>
      <c r="Q61" s="108"/>
    </row>
    <row r="62" spans="1:17" s="21" customFormat="1" ht="21" customHeight="1">
      <c r="A62" s="23"/>
      <c r="B62" s="24"/>
      <c r="C62" s="25" t="s">
        <v>14</v>
      </c>
      <c r="D62" s="71" t="s">
        <v>87</v>
      </c>
      <c r="E62" s="71"/>
      <c r="F62" s="71"/>
      <c r="G62" s="71"/>
      <c r="H62" s="71"/>
      <c r="I62" s="71"/>
      <c r="J62" s="71"/>
      <c r="K62" s="71"/>
      <c r="L62" s="26" t="s">
        <v>52</v>
      </c>
      <c r="M62" s="106" t="s">
        <v>82</v>
      </c>
      <c r="N62" s="106"/>
      <c r="O62" s="106"/>
      <c r="P62" s="108">
        <v>1200</v>
      </c>
      <c r="Q62" s="108"/>
    </row>
    <row r="63" spans="1:17" s="21" customFormat="1" ht="21" customHeight="1">
      <c r="A63" s="23"/>
      <c r="B63" s="24"/>
      <c r="C63" s="25" t="s">
        <v>14</v>
      </c>
      <c r="D63" s="71" t="s">
        <v>90</v>
      </c>
      <c r="E63" s="71"/>
      <c r="F63" s="71"/>
      <c r="G63" s="71"/>
      <c r="H63" s="71"/>
      <c r="I63" s="71"/>
      <c r="J63" s="71"/>
      <c r="K63" s="71"/>
      <c r="L63" s="26" t="s">
        <v>91</v>
      </c>
      <c r="M63" s="106" t="s">
        <v>82</v>
      </c>
      <c r="N63" s="106"/>
      <c r="O63" s="106"/>
      <c r="P63" s="109">
        <v>2.7</v>
      </c>
      <c r="Q63" s="109"/>
    </row>
    <row r="64" spans="1:17" s="21" customFormat="1" ht="11.25" customHeight="1">
      <c r="A64" s="105" t="s">
        <v>53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</row>
    <row r="65" spans="1:17" s="21" customFormat="1" ht="11.25" customHeight="1">
      <c r="A65" s="23">
        <v>1</v>
      </c>
      <c r="B65" s="24"/>
      <c r="C65" s="25" t="s">
        <v>14</v>
      </c>
      <c r="D65" s="71" t="s">
        <v>54</v>
      </c>
      <c r="E65" s="71"/>
      <c r="F65" s="71"/>
      <c r="G65" s="71"/>
      <c r="H65" s="71"/>
      <c r="I65" s="71"/>
      <c r="J65" s="71"/>
      <c r="K65" s="71"/>
      <c r="L65" s="26" t="s">
        <v>51</v>
      </c>
      <c r="M65" s="106" t="s">
        <v>83</v>
      </c>
      <c r="N65" s="106"/>
      <c r="O65" s="106"/>
      <c r="P65" s="108">
        <v>2</v>
      </c>
      <c r="Q65" s="108"/>
    </row>
    <row r="66" spans="1:17" s="21" customFormat="1" ht="11.25" customHeight="1">
      <c r="A66" s="105" t="s">
        <v>55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</row>
    <row r="67" spans="1:17" s="21" customFormat="1" ht="11.25" customHeight="1">
      <c r="A67" s="23">
        <v>1</v>
      </c>
      <c r="B67" s="24"/>
      <c r="C67" s="25" t="s">
        <v>14</v>
      </c>
      <c r="D67" s="71" t="s">
        <v>85</v>
      </c>
      <c r="E67" s="71"/>
      <c r="F67" s="71"/>
      <c r="G67" s="71"/>
      <c r="H67" s="71"/>
      <c r="I67" s="71"/>
      <c r="J67" s="71"/>
      <c r="K67" s="71"/>
      <c r="L67" s="26" t="s">
        <v>56</v>
      </c>
      <c r="M67" s="106" t="s">
        <v>57</v>
      </c>
      <c r="N67" s="106"/>
      <c r="O67" s="106"/>
      <c r="P67" s="108">
        <v>510</v>
      </c>
      <c r="Q67" s="108"/>
    </row>
    <row r="68" spans="1:17" s="21" customFormat="1" ht="11.25" customHeight="1">
      <c r="A68" s="23">
        <v>2</v>
      </c>
      <c r="B68" s="24"/>
      <c r="C68" s="25" t="s">
        <v>14</v>
      </c>
      <c r="D68" s="71" t="s">
        <v>86</v>
      </c>
      <c r="E68" s="71"/>
      <c r="F68" s="71"/>
      <c r="G68" s="71"/>
      <c r="H68" s="71"/>
      <c r="I68" s="71"/>
      <c r="J68" s="71"/>
      <c r="K68" s="71"/>
      <c r="L68" s="26" t="s">
        <v>56</v>
      </c>
      <c r="M68" s="106" t="s">
        <v>57</v>
      </c>
      <c r="N68" s="106"/>
      <c r="O68" s="106"/>
      <c r="P68" s="109">
        <v>0.42</v>
      </c>
      <c r="Q68" s="109"/>
    </row>
    <row r="69" spans="1:17" s="21" customFormat="1" ht="11.25" customHeight="1">
      <c r="A69" s="23">
        <v>2</v>
      </c>
      <c r="B69" s="24"/>
      <c r="C69" s="25" t="s">
        <v>14</v>
      </c>
      <c r="D69" s="71" t="s">
        <v>92</v>
      </c>
      <c r="E69" s="71"/>
      <c r="F69" s="71"/>
      <c r="G69" s="71"/>
      <c r="H69" s="71"/>
      <c r="I69" s="71"/>
      <c r="J69" s="71"/>
      <c r="K69" s="71"/>
      <c r="L69" s="26" t="s">
        <v>56</v>
      </c>
      <c r="M69" s="106" t="s">
        <v>57</v>
      </c>
      <c r="N69" s="106"/>
      <c r="O69" s="106"/>
      <c r="P69" s="109">
        <v>192.59</v>
      </c>
      <c r="Q69" s="109"/>
    </row>
    <row r="70" spans="1:17" s="21" customFormat="1" ht="11.25" customHeight="1">
      <c r="A70" s="105" t="s">
        <v>58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</row>
    <row r="71" spans="1:17" s="21" customFormat="1" ht="11.25" customHeight="1">
      <c r="A71" s="23">
        <v>1</v>
      </c>
      <c r="B71" s="24"/>
      <c r="C71" s="25" t="s">
        <v>14</v>
      </c>
      <c r="D71" s="71" t="s">
        <v>59</v>
      </c>
      <c r="E71" s="71"/>
      <c r="F71" s="71"/>
      <c r="G71" s="71"/>
      <c r="H71" s="71"/>
      <c r="I71" s="71"/>
      <c r="J71" s="71"/>
      <c r="K71" s="71"/>
      <c r="L71" s="26" t="s">
        <v>60</v>
      </c>
      <c r="M71" s="106" t="s">
        <v>57</v>
      </c>
      <c r="N71" s="106"/>
      <c r="O71" s="106"/>
      <c r="P71" s="107">
        <v>2.2</v>
      </c>
      <c r="Q71" s="107"/>
    </row>
    <row r="72" spans="1:17" s="21" customFormat="1" ht="11.25" customHeight="1">
      <c r="A72" s="23">
        <v>2</v>
      </c>
      <c r="B72" s="24"/>
      <c r="C72" s="25" t="s">
        <v>14</v>
      </c>
      <c r="D72" s="71" t="s">
        <v>61</v>
      </c>
      <c r="E72" s="71"/>
      <c r="F72" s="71"/>
      <c r="G72" s="71"/>
      <c r="H72" s="71"/>
      <c r="I72" s="71"/>
      <c r="J72" s="71"/>
      <c r="K72" s="71"/>
      <c r="L72" s="26" t="s">
        <v>60</v>
      </c>
      <c r="M72" s="106" t="s">
        <v>57</v>
      </c>
      <c r="N72" s="106"/>
      <c r="O72" s="106"/>
      <c r="P72" s="108">
        <v>100</v>
      </c>
      <c r="Q72" s="108"/>
    </row>
    <row r="73" spans="1:17" s="21" customFormat="1" ht="11.25" customHeight="1">
      <c r="A73" s="23">
        <v>2</v>
      </c>
      <c r="B73" s="24"/>
      <c r="C73" s="25" t="s">
        <v>14</v>
      </c>
      <c r="D73" s="71" t="s">
        <v>84</v>
      </c>
      <c r="E73" s="71"/>
      <c r="F73" s="71"/>
      <c r="G73" s="71"/>
      <c r="H73" s="71"/>
      <c r="I73" s="71"/>
      <c r="J73" s="71"/>
      <c r="K73" s="71"/>
      <c r="L73" s="26" t="s">
        <v>60</v>
      </c>
      <c r="M73" s="106" t="s">
        <v>57</v>
      </c>
      <c r="N73" s="106"/>
      <c r="O73" s="106"/>
      <c r="P73" s="108">
        <v>100</v>
      </c>
      <c r="Q73" s="108"/>
    </row>
    <row r="76" spans="1:17" ht="11.25" customHeight="1">
      <c r="A76" s="4" t="s">
        <v>62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4" t="s">
        <v>32</v>
      </c>
    </row>
    <row r="78" spans="1:17" ht="21.75" customHeight="1">
      <c r="A78" s="79" t="s">
        <v>63</v>
      </c>
      <c r="B78" s="79"/>
      <c r="C78" s="51" t="s">
        <v>64</v>
      </c>
      <c r="D78" s="51"/>
      <c r="E78" s="51"/>
      <c r="F78" s="110" t="s">
        <v>28</v>
      </c>
      <c r="G78" s="80" t="s">
        <v>65</v>
      </c>
      <c r="H78" s="80"/>
      <c r="I78" s="80"/>
      <c r="J78" s="112" t="s">
        <v>66</v>
      </c>
      <c r="K78" s="112"/>
      <c r="L78" s="112"/>
      <c r="M78" s="51" t="s">
        <v>67</v>
      </c>
      <c r="N78" s="51"/>
      <c r="O78" s="51"/>
      <c r="P78" s="123" t="s">
        <v>68</v>
      </c>
      <c r="Q78" s="123"/>
    </row>
    <row r="79" spans="1:17" ht="21.75" customHeight="1">
      <c r="A79" s="67"/>
      <c r="B79" s="53"/>
      <c r="C79" s="52"/>
      <c r="D79" s="53"/>
      <c r="E79" s="53"/>
      <c r="F79" s="111"/>
      <c r="G79" s="27" t="s">
        <v>34</v>
      </c>
      <c r="H79" s="27" t="s">
        <v>35</v>
      </c>
      <c r="I79" s="28" t="s">
        <v>36</v>
      </c>
      <c r="J79" s="27" t="s">
        <v>34</v>
      </c>
      <c r="K79" s="27" t="s">
        <v>35</v>
      </c>
      <c r="L79" s="28" t="s">
        <v>36</v>
      </c>
      <c r="M79" s="27" t="s">
        <v>34</v>
      </c>
      <c r="N79" s="27" t="s">
        <v>35</v>
      </c>
      <c r="O79" s="28" t="s">
        <v>36</v>
      </c>
      <c r="P79" s="52"/>
      <c r="Q79" s="124"/>
    </row>
    <row r="80" spans="1:17" ht="11.25" customHeight="1">
      <c r="A80" s="63">
        <v>1</v>
      </c>
      <c r="B80" s="63"/>
      <c r="C80" s="102">
        <v>2</v>
      </c>
      <c r="D80" s="102"/>
      <c r="E80" s="102"/>
      <c r="F80" s="12">
        <v>3</v>
      </c>
      <c r="G80" s="12">
        <v>4</v>
      </c>
      <c r="H80" s="12">
        <v>5</v>
      </c>
      <c r="I80" s="12">
        <v>6</v>
      </c>
      <c r="J80" s="12">
        <v>7</v>
      </c>
      <c r="K80" s="12">
        <v>8</v>
      </c>
      <c r="L80" s="12">
        <v>9</v>
      </c>
      <c r="M80" s="12">
        <v>10</v>
      </c>
      <c r="N80" s="12">
        <v>11</v>
      </c>
      <c r="O80" s="20">
        <v>12</v>
      </c>
      <c r="P80" s="65">
        <v>13</v>
      </c>
      <c r="Q80" s="65"/>
    </row>
    <row r="81" spans="1:17" s="29" customFormat="1" ht="63.75" customHeight="1">
      <c r="A81" s="113" t="s">
        <v>69</v>
      </c>
      <c r="B81" s="113"/>
      <c r="C81" s="114" t="s">
        <v>70</v>
      </c>
      <c r="D81" s="114"/>
      <c r="E81" s="114"/>
      <c r="F81" s="30">
        <v>1517330</v>
      </c>
      <c r="G81" s="31"/>
      <c r="H81" s="31"/>
      <c r="I81" s="31"/>
      <c r="J81" s="31"/>
      <c r="K81" s="32">
        <f>3000-2500</f>
        <v>500</v>
      </c>
      <c r="L81" s="32">
        <f>K81</f>
        <v>500</v>
      </c>
      <c r="M81" s="31"/>
      <c r="N81" s="32">
        <f>22000+2500</f>
        <v>24500</v>
      </c>
      <c r="O81" s="32">
        <f>N81</f>
        <v>24500</v>
      </c>
      <c r="P81" s="115"/>
      <c r="Q81" s="115"/>
    </row>
    <row r="82" spans="1:17" s="29" customFormat="1" ht="32.25" customHeight="1">
      <c r="A82" s="118">
        <v>602400</v>
      </c>
      <c r="B82" s="118"/>
      <c r="C82" s="119" t="s">
        <v>71</v>
      </c>
      <c r="D82" s="119"/>
      <c r="E82" s="119"/>
      <c r="F82" s="33"/>
      <c r="G82" s="34" t="s">
        <v>72</v>
      </c>
      <c r="H82" s="35"/>
      <c r="I82" s="35"/>
      <c r="J82" s="34" t="s">
        <v>72</v>
      </c>
      <c r="K82" s="15">
        <f>K81</f>
        <v>500</v>
      </c>
      <c r="L82" s="15">
        <f>L81</f>
        <v>500</v>
      </c>
      <c r="M82" s="34" t="s">
        <v>72</v>
      </c>
      <c r="N82" s="35"/>
      <c r="O82" s="35"/>
      <c r="P82" s="119"/>
      <c r="Q82" s="119"/>
    </row>
    <row r="83" spans="1:17" s="29" customFormat="1" ht="68.25" customHeight="1">
      <c r="A83" s="113" t="s">
        <v>69</v>
      </c>
      <c r="B83" s="113"/>
      <c r="C83" s="114" t="s">
        <v>98</v>
      </c>
      <c r="D83" s="114"/>
      <c r="E83" s="114"/>
      <c r="F83" s="30">
        <v>1517330</v>
      </c>
      <c r="G83" s="31"/>
      <c r="H83" s="31"/>
      <c r="I83" s="31"/>
      <c r="J83" s="31"/>
      <c r="K83" s="32">
        <v>520</v>
      </c>
      <c r="L83" s="32">
        <f>K83</f>
        <v>520</v>
      </c>
      <c r="M83" s="31"/>
      <c r="N83" s="32">
        <v>20480</v>
      </c>
      <c r="O83" s="32">
        <f>N83</f>
        <v>20480</v>
      </c>
      <c r="P83" s="115"/>
      <c r="Q83" s="115"/>
    </row>
    <row r="84" spans="1:17" s="29" customFormat="1" ht="32.25" customHeight="1">
      <c r="A84" s="118">
        <v>602400</v>
      </c>
      <c r="B84" s="118"/>
      <c r="C84" s="119" t="s">
        <v>71</v>
      </c>
      <c r="D84" s="119"/>
      <c r="E84" s="119"/>
      <c r="F84" s="33"/>
      <c r="G84" s="34" t="s">
        <v>72</v>
      </c>
      <c r="H84" s="35"/>
      <c r="I84" s="35"/>
      <c r="J84" s="34" t="s">
        <v>72</v>
      </c>
      <c r="K84" s="15">
        <f>K83</f>
        <v>520</v>
      </c>
      <c r="L84" s="15">
        <f>L83</f>
        <v>520</v>
      </c>
      <c r="M84" s="34" t="s">
        <v>72</v>
      </c>
      <c r="N84" s="35"/>
      <c r="O84" s="35"/>
      <c r="P84" s="119"/>
      <c r="Q84" s="119"/>
    </row>
    <row r="85" spans="1:17" ht="11.25" customHeight="1">
      <c r="A85" s="75" t="s">
        <v>73</v>
      </c>
      <c r="B85" s="75"/>
      <c r="C85" s="75"/>
      <c r="D85" s="75"/>
      <c r="E85" s="75"/>
      <c r="F85" s="16"/>
      <c r="G85" s="16"/>
      <c r="H85" s="16"/>
      <c r="I85" s="16"/>
      <c r="J85" s="16"/>
      <c r="K85" s="19">
        <f>K81+K83</f>
        <v>1020</v>
      </c>
      <c r="L85" s="19">
        <f>L81+L83</f>
        <v>1020</v>
      </c>
      <c r="M85" s="16"/>
      <c r="N85" s="19">
        <f>N81+N83</f>
        <v>44980</v>
      </c>
      <c r="O85" s="19">
        <f>O81+O83</f>
        <v>44980</v>
      </c>
      <c r="P85" s="104"/>
      <c r="Q85" s="104"/>
    </row>
    <row r="87" spans="1:17" ht="11.25" customHeight="1">
      <c r="A87" s="1" t="s">
        <v>74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1.25" customHeight="1">
      <c r="A88" s="1" t="s">
        <v>75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1.25" customHeight="1">
      <c r="A89" s="1" t="s">
        <v>76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1" spans="1:17" ht="12.75" customHeight="1">
      <c r="A91"/>
      <c r="B91" s="116" t="s">
        <v>93</v>
      </c>
      <c r="C91" s="116"/>
      <c r="D91" s="116"/>
      <c r="E91" s="116"/>
      <c r="F91"/>
      <c r="G91" s="9"/>
      <c r="H91"/>
      <c r="I91"/>
      <c r="J91"/>
      <c r="K91"/>
      <c r="L91"/>
      <c r="M91"/>
      <c r="N91" s="117" t="s">
        <v>94</v>
      </c>
      <c r="O91" s="117"/>
      <c r="P91"/>
      <c r="Q91"/>
    </row>
    <row r="92" spans="1:17" ht="11.25" customHeight="1">
      <c r="A92"/>
      <c r="B92"/>
      <c r="C92"/>
      <c r="D92"/>
      <c r="E92"/>
      <c r="F92"/>
      <c r="G92" s="47" t="s">
        <v>77</v>
      </c>
      <c r="H92" s="47"/>
      <c r="I92" s="47"/>
      <c r="J92"/>
      <c r="K92"/>
      <c r="L92"/>
      <c r="M92" s="5"/>
      <c r="N92" s="5" t="s">
        <v>78</v>
      </c>
      <c r="O92" s="5"/>
      <c r="P92"/>
      <c r="Q92"/>
    </row>
    <row r="93" spans="1:17" ht="12.75" customHeight="1">
      <c r="A93"/>
      <c r="B93" s="36" t="s">
        <v>79</v>
      </c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5" spans="1:17" ht="48.75" customHeight="1">
      <c r="A95"/>
      <c r="B95" s="116" t="s">
        <v>95</v>
      </c>
      <c r="C95" s="116"/>
      <c r="D95" s="116"/>
      <c r="E95" s="116"/>
      <c r="F95"/>
      <c r="G95" s="9"/>
      <c r="H95"/>
      <c r="I95"/>
      <c r="J95"/>
      <c r="K95"/>
      <c r="L95"/>
      <c r="M95"/>
      <c r="N95" s="117" t="s">
        <v>96</v>
      </c>
      <c r="O95" s="117"/>
      <c r="P95"/>
      <c r="Q95"/>
    </row>
    <row r="96" spans="1:17" ht="11.25" customHeight="1">
      <c r="A96"/>
      <c r="B96"/>
      <c r="C96"/>
      <c r="D96"/>
      <c r="E96"/>
      <c r="F96"/>
      <c r="G96" s="47" t="s">
        <v>77</v>
      </c>
      <c r="H96" s="47"/>
      <c r="I96" s="47"/>
      <c r="J96"/>
      <c r="K96"/>
      <c r="L96"/>
      <c r="M96" s="5"/>
      <c r="N96" s="5" t="s">
        <v>78</v>
      </c>
      <c r="O96" s="5"/>
      <c r="P96"/>
      <c r="Q96"/>
    </row>
    <row r="98" ht="11.25" hidden="1"/>
    <row r="99" spans="2:7" s="37" customFormat="1" ht="8.25" customHeight="1" hidden="1">
      <c r="B99" s="121">
        <v>41271134</v>
      </c>
      <c r="C99" s="121"/>
      <c r="D99" s="121"/>
      <c r="F99" s="122" t="s">
        <v>80</v>
      </c>
      <c r="G99" s="122"/>
    </row>
    <row r="100" spans="1:17" ht="11.25" customHeight="1" hidden="1">
      <c r="A100"/>
      <c r="B100" s="38">
        <v>1</v>
      </c>
      <c r="C100" s="120" t="s">
        <v>81</v>
      </c>
      <c r="D100" s="120"/>
      <c r="E100" s="120"/>
      <c r="F100" s="120"/>
      <c r="G100" s="120"/>
      <c r="H100" s="120"/>
      <c r="I100" s="120"/>
      <c r="J100" s="120"/>
      <c r="K100" s="120"/>
      <c r="L100" s="120"/>
      <c r="M100"/>
      <c r="N100"/>
      <c r="O100"/>
      <c r="P100"/>
      <c r="Q100"/>
    </row>
  </sheetData>
  <sheetProtection/>
  <mergeCells count="145">
    <mergeCell ref="D69:K69"/>
    <mergeCell ref="M69:O69"/>
    <mergeCell ref="P69:Q69"/>
    <mergeCell ref="A83:B83"/>
    <mergeCell ref="C83:E83"/>
    <mergeCell ref="P83:Q83"/>
    <mergeCell ref="A82:B82"/>
    <mergeCell ref="C82:E82"/>
    <mergeCell ref="P82:Q82"/>
    <mergeCell ref="P78:Q79"/>
    <mergeCell ref="C100:L100"/>
    <mergeCell ref="D73:K73"/>
    <mergeCell ref="M73:O73"/>
    <mergeCell ref="P73:Q73"/>
    <mergeCell ref="G92:I92"/>
    <mergeCell ref="B95:E95"/>
    <mergeCell ref="N95:O95"/>
    <mergeCell ref="G96:I96"/>
    <mergeCell ref="B99:D99"/>
    <mergeCell ref="F99:G99"/>
    <mergeCell ref="A85:E85"/>
    <mergeCell ref="P85:Q85"/>
    <mergeCell ref="B91:E91"/>
    <mergeCell ref="N91:O91"/>
    <mergeCell ref="A84:B84"/>
    <mergeCell ref="C84:E84"/>
    <mergeCell ref="P84:Q84"/>
    <mergeCell ref="A80:B80"/>
    <mergeCell ref="C80:E80"/>
    <mergeCell ref="P80:Q80"/>
    <mergeCell ref="A81:B81"/>
    <mergeCell ref="C81:E81"/>
    <mergeCell ref="P81:Q81"/>
    <mergeCell ref="A78:B79"/>
    <mergeCell ref="C78:E79"/>
    <mergeCell ref="F78:F79"/>
    <mergeCell ref="G78:I78"/>
    <mergeCell ref="J78:L78"/>
    <mergeCell ref="M78:O78"/>
    <mergeCell ref="A70:Q70"/>
    <mergeCell ref="D71:K71"/>
    <mergeCell ref="M71:O71"/>
    <mergeCell ref="P71:Q71"/>
    <mergeCell ref="D72:K72"/>
    <mergeCell ref="M72:O72"/>
    <mergeCell ref="P72:Q72"/>
    <mergeCell ref="A66:Q66"/>
    <mergeCell ref="D67:K67"/>
    <mergeCell ref="M67:O67"/>
    <mergeCell ref="P67:Q67"/>
    <mergeCell ref="D68:K68"/>
    <mergeCell ref="M68:O68"/>
    <mergeCell ref="P68:Q68"/>
    <mergeCell ref="D62:K62"/>
    <mergeCell ref="M62:O62"/>
    <mergeCell ref="P62:Q62"/>
    <mergeCell ref="A64:Q64"/>
    <mergeCell ref="D65:K65"/>
    <mergeCell ref="M65:O65"/>
    <mergeCell ref="P65:Q65"/>
    <mergeCell ref="D63:K63"/>
    <mergeCell ref="M63:O63"/>
    <mergeCell ref="P63:Q63"/>
    <mergeCell ref="A59:Q59"/>
    <mergeCell ref="D60:K60"/>
    <mergeCell ref="M60:O60"/>
    <mergeCell ref="P60:Q60"/>
    <mergeCell ref="D61:K61"/>
    <mergeCell ref="M61:O61"/>
    <mergeCell ref="P61:Q61"/>
    <mergeCell ref="A57:B57"/>
    <mergeCell ref="D57:K57"/>
    <mergeCell ref="M57:O57"/>
    <mergeCell ref="P57:Q57"/>
    <mergeCell ref="A58:B58"/>
    <mergeCell ref="D58:Q58"/>
    <mergeCell ref="A55:B56"/>
    <mergeCell ref="C55:C56"/>
    <mergeCell ref="D55:K56"/>
    <mergeCell ref="L55:L56"/>
    <mergeCell ref="M55:O56"/>
    <mergeCell ref="P55:Q56"/>
    <mergeCell ref="A51:J51"/>
    <mergeCell ref="L51:M51"/>
    <mergeCell ref="N51:O51"/>
    <mergeCell ref="P51:Q51"/>
    <mergeCell ref="A52:K52"/>
    <mergeCell ref="L52:M52"/>
    <mergeCell ref="N52:O52"/>
    <mergeCell ref="P52:Q52"/>
    <mergeCell ref="A49:J49"/>
    <mergeCell ref="L49:M49"/>
    <mergeCell ref="N49:O49"/>
    <mergeCell ref="P49:Q49"/>
    <mergeCell ref="A50:J50"/>
    <mergeCell ref="L50:M50"/>
    <mergeCell ref="N50:O50"/>
    <mergeCell ref="P50:Q50"/>
    <mergeCell ref="A45:B45"/>
    <mergeCell ref="E45:K45"/>
    <mergeCell ref="L45:M45"/>
    <mergeCell ref="N45:O45"/>
    <mergeCell ref="P45:Q45"/>
    <mergeCell ref="A46:K46"/>
    <mergeCell ref="L46:M46"/>
    <mergeCell ref="N46:O46"/>
    <mergeCell ref="P46:Q46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N42:O43"/>
    <mergeCell ref="B27:Q27"/>
    <mergeCell ref="B29:Q29"/>
    <mergeCell ref="B31:Q31"/>
    <mergeCell ref="B34:Q34"/>
    <mergeCell ref="B35:Q35"/>
    <mergeCell ref="A38:B38"/>
    <mergeCell ref="E38:Q38"/>
    <mergeCell ref="P42:Q43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</mergeCells>
  <printOptions/>
  <pageMargins left="0.7874015748031497" right="0.3937007874015748" top="0.7874015748031497" bottom="0.1968503937007874" header="0.3937007874015748" footer="0.3937007874015748"/>
  <pageSetup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2018-06-21T06:55:42Z</cp:lastPrinted>
  <dcterms:created xsi:type="dcterms:W3CDTF">2018-02-14T09:28:35Z</dcterms:created>
  <dcterms:modified xsi:type="dcterms:W3CDTF">2018-06-21T06:55:48Z</dcterms:modified>
  <cp:category/>
  <cp:version/>
  <cp:contentType/>
  <cp:contentStatus/>
  <cp:revision>1</cp:revision>
</cp:coreProperties>
</file>